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II0\OneDrive\Desktop\"/>
    </mc:Choice>
  </mc:AlternateContent>
  <bookViews>
    <workbookView xWindow="0" yWindow="0" windowWidth="28800" windowHeight="12360" firstSheet="1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N18" i="1" s="1"/>
  <c r="M19" i="1"/>
  <c r="N19" i="1" s="1"/>
  <c r="M20" i="1"/>
  <c r="N20" i="1" s="1"/>
  <c r="M21" i="1"/>
  <c r="M22" i="1"/>
  <c r="N22" i="1" s="1"/>
  <c r="M24" i="1"/>
  <c r="N24" i="1" s="1"/>
  <c r="M25" i="1"/>
  <c r="N25" i="1" s="1"/>
  <c r="M26" i="1"/>
  <c r="N26" i="1" s="1"/>
  <c r="M27" i="1"/>
  <c r="N27" i="1" s="1"/>
  <c r="M28" i="1"/>
  <c r="N28" i="1" s="1"/>
  <c r="M29" i="1"/>
  <c r="M30" i="1"/>
  <c r="N30" i="1" s="1"/>
  <c r="M31" i="1"/>
  <c r="N31" i="1" s="1"/>
  <c r="M32" i="1"/>
  <c r="N32" i="1" s="1"/>
  <c r="M33" i="1"/>
  <c r="N33" i="1" s="1"/>
  <c r="M34" i="1"/>
  <c r="N34" i="1" s="1"/>
  <c r="M35" i="1"/>
  <c r="N35" i="1" s="1"/>
  <c r="M36" i="1"/>
  <c r="N36" i="1" s="1"/>
  <c r="M17" i="1"/>
  <c r="N17" i="1" s="1"/>
</calcChain>
</file>

<file path=xl/sharedStrings.xml><?xml version="1.0" encoding="utf-8"?>
<sst xmlns="http://schemas.openxmlformats.org/spreadsheetml/2006/main" count="1106" uniqueCount="305">
  <si>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</si>
  <si>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</si>
  <si>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</si>
  <si>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</si>
  <si>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</si>
  <si>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</si>
  <si>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</si>
  <si>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</si>
  <si>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</si>
  <si>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</si>
  <si>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</si>
  <si>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</si>
  <si>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</si>
  <si>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</si>
  <si>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</si>
  <si>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</si>
  <si>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</si>
  <si>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</si>
  <si>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</si>
  <si>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</si>
  <si>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</si>
  <si>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</si>
  <si>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</si>
  <si>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</si>
  <si>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</si>
  <si>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</si>
  <si>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</si>
  <si>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</si>
  <si>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</si>
  <si>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</si>
  <si>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</si>
  <si>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</si>
  <si>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</si>
  <si>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</si>
  <si>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</si>
  <si>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</si>
  <si>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</si>
  <si>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</si>
  <si>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</si>
  <si>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</si>
  <si>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</si>
  <si>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</si>
  <si>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</si>
  <si>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</si>
  <si>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</si>
  <si>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</si>
  <si>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</si>
  <si>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</si>
  <si>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</si>
  <si>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</si>
  <si>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</si>
  <si>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</si>
  <si>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</si>
  <si>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</si>
  <si>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</si>
  <si>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อบต.บ้านหาด </t>
  </si>
  <si>
    <t xml:space="preserve">บ้านลาด </t>
  </si>
  <si>
    <t>เพชรบุรี</t>
  </si>
  <si>
    <t>มหาดไทย</t>
  </si>
  <si>
    <t xml:space="preserve">วางท่อระบายน้ำ คสล. ซอย  11 หมู่  3 </t>
  </si>
  <si>
    <t>สิ้นสุดระยะสัญญา</t>
  </si>
  <si>
    <t>วิธีเฉพาะเจาะจง</t>
  </si>
  <si>
    <t xml:space="preserve">วางท่อระบายน้ำ หมู่ที่ ๓ บ้านนายเผิ่น  เนียมแก้ว </t>
  </si>
  <si>
    <t>ก่อสร้างถนนคอนกรีตเสริมเหล็ก บ้านไร่ใหญ่ หมู่  1</t>
  </si>
  <si>
    <t xml:space="preserve">ก่อสร้างถนนคอนกรีตเสริมเหล็ก คลองไร่มะขามชีพลอก </t>
  </si>
  <si>
    <t>วิธีประกาศเชิญชวนทั่วไป</t>
  </si>
  <si>
    <t xml:space="preserve">ล้อวัดระยะ 1 อัน </t>
  </si>
  <si>
    <t xml:space="preserve">เครื่องสูบน้ำแบบหอยโข่งมอเตอร์ไฟฟ้า </t>
  </si>
  <si>
    <t xml:space="preserve">เครื่องพิมพ์คอมพิวเตอร์ </t>
  </si>
  <si>
    <t xml:space="preserve">เก้าอี้สำนักงาน  2 ตัว </t>
  </si>
  <si>
    <t xml:space="preserve">ตู้ 40 ช่อง จำนวน ๑ ตู้ </t>
  </si>
  <si>
    <t xml:space="preserve">เครื่องคอมพิวเตอร์ </t>
  </si>
  <si>
    <t xml:space="preserve">เครื่องมัลติมีเดียโปรเจคเตอร์ </t>
  </si>
  <si>
    <t xml:space="preserve">กล้องวงจรปิดภายนอก  จำนวน  10 ตัว </t>
  </si>
  <si>
    <t xml:space="preserve">นายบุญธรรม  สมพงษ์ </t>
  </si>
  <si>
    <t>67059083280</t>
  </si>
  <si>
    <t>หจก.สมพงษ์ คอนสตรัคชั่น 2019</t>
  </si>
  <si>
    <t>66089290834</t>
  </si>
  <si>
    <t>66099658220</t>
  </si>
  <si>
    <t xml:space="preserve">หจก.โชควันฉัตร ท่ายาง </t>
  </si>
  <si>
    <t>66099044753</t>
  </si>
  <si>
    <t xml:space="preserve">ร้านมายคอมพิวเตอร์ </t>
  </si>
  <si>
    <t>เครื่องพ่นชนิดสะพายหลัง</t>
  </si>
  <si>
    <t>นายวันชัย  ฉัตราภรณ์วิเชียร</t>
  </si>
  <si>
    <t>66129189395</t>
  </si>
  <si>
    <t xml:space="preserve">บริษัท ดีที่สุด จำกัด </t>
  </si>
  <si>
    <t>66119037938</t>
  </si>
  <si>
    <t>66129185701</t>
  </si>
  <si>
    <t xml:space="preserve">บริษัท ท๊อปซันอินเตอร์กรุ๊ป จำกัด </t>
  </si>
  <si>
    <t>67019458355</t>
  </si>
  <si>
    <t>67039010904</t>
  </si>
  <si>
    <t xml:space="preserve">ร้านไพศาลเฟอร์นิเจอร์ </t>
  </si>
  <si>
    <t xml:space="preserve">บ้านลาดกล้องวงจรปิด </t>
  </si>
  <si>
    <t>67069357407</t>
  </si>
  <si>
    <t>67059272416</t>
  </si>
  <si>
    <t>67049126448</t>
  </si>
  <si>
    <t xml:space="preserve">องค์กรปกครองส่วนท้องถิ่น </t>
  </si>
  <si>
    <t xml:space="preserve">เครื่องเล่นส่งเสริมพัฒนาการเด็ก </t>
  </si>
  <si>
    <t xml:space="preserve">นางธนพรรณ  สุขเจริญ </t>
  </si>
  <si>
    <t xml:space="preserve">จัดซื้อที่ดินติดที่ทำการ อบต. </t>
  </si>
  <si>
    <t>จัดซื้อหินคลุก จำนวน 15 ลบ.ม.</t>
  </si>
  <si>
    <t xml:space="preserve">จัดซื้อน้ำยากำจัดยุง  สำหรับเครื่องพ่นหมอกควัน 10 ขวด </t>
  </si>
  <si>
    <t xml:space="preserve">จัดซื้อถังขยะพลาสติก จำนวน  50 ใบ </t>
  </si>
  <si>
    <t xml:space="preserve">จัดซื้อวัสดุงานบ้านงานครัว จำนวน  14 รายการ </t>
  </si>
  <si>
    <t xml:space="preserve">จัดซื้อวัสดุสำนักงานสำนักปลัด จำนวน  6 รายการ </t>
  </si>
  <si>
    <t xml:space="preserve">จัดซื้อของรางวัลวันเด็ก จำนวน  13 รายการ </t>
  </si>
  <si>
    <t xml:space="preserve">จัดซื้อวัสดุอุปกรณ์ไฟฟ้า จำนวน 4 รายการ </t>
  </si>
  <si>
    <t xml:space="preserve">จัดซื้อวัสดุการเกษตร จำนวน  3 รายการ </t>
  </si>
  <si>
    <t xml:space="preserve">จัดซื้อวัสดุงานบ้านงานครัว จำนวน  19 รายการ </t>
  </si>
  <si>
    <t>จัดซื้อวัสดุสำนักงานกองการศึกษา  จำนวน  21 รายการ</t>
  </si>
  <si>
    <t xml:space="preserve">จัดซื้อวัสดุคอมพิวเตอร์ </t>
  </si>
  <si>
    <t xml:space="preserve">จัดซื้อวัสดุคอมพิวเตอร์ สป. จำนวน  6 รายการ </t>
  </si>
  <si>
    <t>จัดซื้อวัคซีนป้องกันพิษสุนัขบ้า 1000 โดส พร้อมอุปกรณ์</t>
  </si>
  <si>
    <t xml:space="preserve">ซื้อหมึกพิมพ์คอมพิวเตอร์ </t>
  </si>
  <si>
    <t xml:space="preserve">จัดซื้อบ่อซีเมนต์ จำนวน  70  ใบ </t>
  </si>
  <si>
    <t xml:space="preserve">จัดซื้อยางมะตอย  20 กก/ถุง  จำนวน  100  ถุง </t>
  </si>
  <si>
    <t xml:space="preserve">จัดซื้อยางรถบรรทุกจนำนวน 4 เส้น </t>
  </si>
  <si>
    <t>จัดซื้อหมึกพิมพ์กองช่าง 8 รายการ</t>
  </si>
  <si>
    <t xml:space="preserve">จัดซื้อถังขยะพลาสติก ขนาด 120 จำนวน  4 ใบ </t>
  </si>
  <si>
    <t xml:space="preserve">จัดซื้อหลอดไฟ 5 กล่อง  และหลอดพร้อมขา 2 ชุด </t>
  </si>
  <si>
    <t>67089567056</t>
  </si>
  <si>
    <t>67099619744</t>
  </si>
  <si>
    <t>66119033205</t>
  </si>
  <si>
    <t>66119331261</t>
  </si>
  <si>
    <t>66129183477</t>
  </si>
  <si>
    <t>66129325603</t>
  </si>
  <si>
    <t>67019262004</t>
  </si>
  <si>
    <t>67019353651</t>
  </si>
  <si>
    <t>67029379595</t>
  </si>
  <si>
    <t>67029390006</t>
  </si>
  <si>
    <t>67029289809</t>
  </si>
  <si>
    <t>67029223153</t>
  </si>
  <si>
    <t>67029225937</t>
  </si>
  <si>
    <t>67029149465</t>
  </si>
  <si>
    <t>67049364662</t>
  </si>
  <si>
    <t>67049381682</t>
  </si>
  <si>
    <t>67049125436</t>
  </si>
  <si>
    <t>67049307926</t>
  </si>
  <si>
    <t>67059337378</t>
  </si>
  <si>
    <t>67059340306</t>
  </si>
  <si>
    <t>67049288384</t>
  </si>
  <si>
    <t>จ้างครูผู้มีประสบการสอนดนตรีสากล จำนวน 80 วัน</t>
  </si>
  <si>
    <t>จ้างครูผู้มีประสบการสอนดนตรีไทย จำนวน 80 วัน</t>
  </si>
  <si>
    <t>จ้างเหมารถโดยสารไม่ประจำทาง จำนวน 1 คัน</t>
  </si>
  <si>
    <t>จ้างครูผู้มีประสบการสอนกีฬา จำนวน 76 วัน</t>
  </si>
  <si>
    <t>จ้างซ่อมแซมรถบรรทุกติดเครนไฮดรอลิค  1 คัน</t>
  </si>
  <si>
    <t xml:space="preserve">จ้างเหมาขุดลอกผักตบชวา หมู่ที่ 2 </t>
  </si>
  <si>
    <t xml:space="preserve">จ้างเหมาซ่อมแซมรถบรรทุกขยะมูลฝอย </t>
  </si>
  <si>
    <t>จ้างเหมาถ่ายเอกสารประเมิน อบต.</t>
  </si>
  <si>
    <t>จ้างซ่อมแซมถนน ค.ส.ล. หมู่ที่ 4</t>
  </si>
  <si>
    <t xml:space="preserve">จัดหาชุดอุปกรณ์ดับสำหรับฝึกซ้อมดับเพลิง </t>
  </si>
  <si>
    <t xml:space="preserve">จ้างเหมาแรงงานขุดลอกดินตะกอนคลองส่งน้ำป่าเตย </t>
  </si>
  <si>
    <t>จ้างเหมาขุดลอกดินตะกอน คลองส่งน้ำไร่ตอ หมู่ 2</t>
  </si>
  <si>
    <t xml:space="preserve">จ้างเหมาซ่อมรถบรรทุกขยะมูลฝอย </t>
  </si>
  <si>
    <t>จ้างเหมาติดตั้งสัญญาณ HIDMI จำนวน 1 ชุด</t>
  </si>
  <si>
    <t>จ้างทำซุ้มพร้อมประดับตกแต่ง ร. 10</t>
  </si>
  <si>
    <t>จ้างเหมาประกอบอาหารว่าง จำนวน 40 คน</t>
  </si>
  <si>
    <t>จ้างเหมาประกอบอาหารว่าง จำนวน 20 คน</t>
  </si>
  <si>
    <t xml:space="preserve">ปรับปรุงภูมิทัศน์ด้านหน้าที่ทำการ อบต. </t>
  </si>
  <si>
    <t>จัดหาเครื่องเสียงขยายเสียง จำนวน 2 วัน เต็นท์ 5 หลัง</t>
  </si>
  <si>
    <t>66119035462</t>
  </si>
  <si>
    <t>66119195432</t>
  </si>
  <si>
    <t>67099012088</t>
  </si>
  <si>
    <t>67069443752</t>
  </si>
  <si>
    <t>67089299336</t>
  </si>
  <si>
    <t>67079261261</t>
  </si>
  <si>
    <t>67079175606</t>
  </si>
  <si>
    <t>67079033964</t>
  </si>
  <si>
    <t>67059408806</t>
  </si>
  <si>
    <t>67069305418</t>
  </si>
  <si>
    <t>67059502821</t>
  </si>
  <si>
    <t>67059500148</t>
  </si>
  <si>
    <t>67059355166</t>
  </si>
  <si>
    <t>67089282764</t>
  </si>
  <si>
    <t>67059267922</t>
  </si>
  <si>
    <t>67049203573</t>
  </si>
  <si>
    <t>67049240702</t>
  </si>
  <si>
    <t>67049450232</t>
  </si>
  <si>
    <t>67049224880</t>
  </si>
  <si>
    <t xml:space="preserve">จ้างเหมาจัดหาเต็นท์ เก้าอี้ เครื่องเสียง </t>
  </si>
  <si>
    <t xml:space="preserve">จัดหาสถานที่ โครงการบัณฑิตน้อย </t>
  </si>
  <si>
    <t>67049221860</t>
  </si>
  <si>
    <t>67049101993</t>
  </si>
  <si>
    <t xml:space="preserve">จ้างเหมาปรับปรุงระบบ Network ภายใน อบต. </t>
  </si>
  <si>
    <t>67049069147</t>
  </si>
  <si>
    <t>จ้างเหมาขุดลอกดินตะกอน คลองหนองกระเถียน หมู่ 1</t>
  </si>
  <si>
    <t>67049053009</t>
  </si>
  <si>
    <t xml:space="preserve">จ้างเหมาซ่อมแซมถนนลูกรังลองนาเรียบ หมู่ที่ 1 </t>
  </si>
  <si>
    <t>67039374833</t>
  </si>
  <si>
    <t xml:space="preserve">นายกนธี  วัชรภูมิ </t>
  </si>
  <si>
    <t xml:space="preserve">นายสังวาล   เอี่ยมอาจ </t>
  </si>
  <si>
    <t xml:space="preserve">ร้านอาลีก๊อปปี้เซ็นเตอร์ </t>
  </si>
  <si>
    <t>ร้านช่างต้น</t>
  </si>
  <si>
    <t>ร้านมายคอมพิวเตอร์</t>
  </si>
  <si>
    <t>บริรัท ดีที่สุด จำกัด</t>
  </si>
  <si>
    <t>บริษัทดีที่สุด</t>
  </si>
  <si>
    <t xml:space="preserve">นายศักดิ์ชัย  อินทรจักร </t>
  </si>
  <si>
    <t xml:space="preserve">นายอนันต์  รักมิตร </t>
  </si>
  <si>
    <t xml:space="preserve">ร้านเอพี </t>
  </si>
  <si>
    <t xml:space="preserve">ร้านทรีสตาร์ </t>
  </si>
  <si>
    <t xml:space="preserve">ร้านอรุณไฟฟ้าก่อสร้าง </t>
  </si>
  <si>
    <t xml:space="preserve">ร้าน ส. ช่างยนต์ </t>
  </si>
  <si>
    <t xml:space="preserve">ร้าน เจเจก๊อปปี้เซ็นเตอร์ </t>
  </si>
  <si>
    <t xml:space="preserve">ร้าน เอพี โฆษณา </t>
  </si>
  <si>
    <t xml:space="preserve">จัดซื้อวัสดุสำนักงาน สำนักปลัด  จำนวน  14  รายการ </t>
  </si>
  <si>
    <t>จัดซื้อผ้าอ้อมผู้ใหญ่สำหรับบุคคลที่มีภาวะพึ่งพิง</t>
  </si>
  <si>
    <t xml:space="preserve">นางสาวลลิดา  คงแนวดี </t>
  </si>
  <si>
    <t>67019176772</t>
  </si>
  <si>
    <t xml:space="preserve">จัดซื้อวัสดุอุปกรณ์เพื่อใช้ในงานป้องกันภัย </t>
  </si>
  <si>
    <t xml:space="preserve">บ.เพชรบุรี เซฟตี้ซัพพลาย </t>
  </si>
  <si>
    <t>67159485107</t>
  </si>
  <si>
    <t xml:space="preserve">นายปิยะพร  บุญเต็ม  </t>
  </si>
  <si>
    <t xml:space="preserve">ร้านมงกฎทอง  </t>
  </si>
  <si>
    <t xml:space="preserve">จัดซ้อซุ้มเฉลิมพระเกียรติเนื่องโอกาส 72 พรรษา </t>
  </si>
  <si>
    <t>67079489465</t>
  </si>
  <si>
    <t>ศุภนิช  โดยนายศุภนิช  ศรีใส</t>
  </si>
  <si>
    <t>พรบ.งบประมาณรายจ่ายประจำปี  2567</t>
  </si>
  <si>
    <t>พรบ.งบประมาณรายจ่ายประจำปี  2568</t>
  </si>
  <si>
    <t>พรบ.งบประมาณรายจ่ายประจำปี  2569</t>
  </si>
  <si>
    <t>พรบ.งบประมาณรายจ่ายประจำปี  2570</t>
  </si>
  <si>
    <t>พรบ.งบประมาณรายจ่ายประจำปี  2571</t>
  </si>
  <si>
    <t>พรบ.งบประมาณรายจ่ายประจำปี  2572</t>
  </si>
  <si>
    <t>พรบ.งบประมาณรายจ่ายประจำปี  2573</t>
  </si>
  <si>
    <t>พรบ.งบประมาณรายจ่ายประจำปี  2574</t>
  </si>
  <si>
    <t>พรบ.งบประมาณรายจ่ายประจำปี  2575</t>
  </si>
  <si>
    <t>พรบ.งบประมาณรายจ่ายประจำปี  2576</t>
  </si>
  <si>
    <t>พรบ.งบประมาณรายจ่ายประจำปี  2577</t>
  </si>
  <si>
    <t>พรบ.งบประมาณรายจ่ายประจำปี  2578</t>
  </si>
  <si>
    <t>พรบ.งบประมาณรายจ่ายประจำปี  2579</t>
  </si>
  <si>
    <t>พรบ.งบประมาณรายจ่ายประจำปี  2580</t>
  </si>
  <si>
    <t>พรบ.งบประมาณรายจ่ายประจำปี  2581</t>
  </si>
  <si>
    <t>พรบ.งบประมาณรายจ่ายประจำปี  2582</t>
  </si>
  <si>
    <t>พรบ.งบประมาณรายจ่ายประจำปี  2583</t>
  </si>
  <si>
    <t>พรบ.งบประมาณรายจ่ายประจำปี  2584</t>
  </si>
  <si>
    <t>พรบ.งบประมาณรายจ่ายประจำปี  2585</t>
  </si>
  <si>
    <t>พรบ.งบประมาณรายจ่ายประจำปี  2586</t>
  </si>
  <si>
    <t>พรบ.งบประมาณรายจ่ายประจำปี  2587</t>
  </si>
  <si>
    <t>พรบ.งบประมาณรายจ่ายประจำปี  2588</t>
  </si>
  <si>
    <t>พรบ.งบประมาณรายจ่ายประจำปี  2589</t>
  </si>
  <si>
    <t>พรบ.งบประมาณรายจ่ายประจำปี  2590</t>
  </si>
  <si>
    <t>พรบ.งบประมาณรายจ่ายประจำปี  2591</t>
  </si>
  <si>
    <t>พรบ.งบประมาณรายจ่ายประจำปี  2592</t>
  </si>
  <si>
    <t>พรบ.งบประมาณรายจ่ายประจำปี  2593</t>
  </si>
  <si>
    <t>พรบ.งบประมาณรายจ่ายประจำปี  2594</t>
  </si>
  <si>
    <t>พรบ.งบประมาณรายจ่ายประจำปี  2595</t>
  </si>
  <si>
    <t>พรบ.งบประมาณรายจ่ายประจำปี  2596</t>
  </si>
  <si>
    <t>พรบ.งบประมาณรายจ่ายประจำปี  2597</t>
  </si>
  <si>
    <t xml:space="preserve">จ้างเหมาซ่อมแซมถนนคอนกรีตเสริมเหล็ก หมู่ที่ 4 </t>
  </si>
  <si>
    <t>66129042167</t>
  </si>
  <si>
    <t xml:space="preserve">จ้างเหมาจัดหาเวทีกลาง เครื่องเสียง  งานวันเด็ก </t>
  </si>
  <si>
    <t>67019327198</t>
  </si>
  <si>
    <t xml:space="preserve">จัดซื้อวัสดุคอมพิวเตอร์ จำนวน 6 รายการ </t>
  </si>
  <si>
    <t xml:space="preserve">จัดซื้อวัสดุคอมพิวเตอร์ กองคลัง จำนวน 5 รายการ </t>
  </si>
  <si>
    <t xml:space="preserve">จัดซื้อวัสดุอุปกรณ์การเกษตร(โซ่) จำนวน 3 รายการ </t>
  </si>
  <si>
    <t>จ้างเหมาล้างเครื่องปรับอากาศ ศพด. จำนวน 6 เครื่อง</t>
  </si>
  <si>
    <t xml:space="preserve">จ้างเหมาซ่อมป้ายบอกทางเข้าเขตตำบลบ้านหาด </t>
  </si>
  <si>
    <t xml:space="preserve">ซื้อวัสดุงานบ้านงานครัว ศพด. จำนวน 19 รายการ </t>
  </si>
  <si>
    <t xml:space="preserve">สำราญใจแอร์ </t>
  </si>
  <si>
    <t>67029293635</t>
  </si>
  <si>
    <t>67029270066</t>
  </si>
  <si>
    <t xml:space="preserve">จัดซื้อวัสดุการเกษตร และต้นไม้ชนิดต่าง ๆ 5 รายการ </t>
  </si>
  <si>
    <t xml:space="preserve">จ้างเหมาขุดลอกดินตะกอน กำจัดผักตบชวา 3 คลอง </t>
  </si>
  <si>
    <t xml:space="preserve">จ้างเหมาทาสีอาคารภายนอกสำนักงาน อบต. </t>
  </si>
  <si>
    <t xml:space="preserve">ซื้อเก้าอี้สำนักงาน จำนวน 1 ตัว ตู้ 1 ลูก </t>
  </si>
  <si>
    <t xml:space="preserve">นางสาวดวงฤดี  พึ่งโพธิ์ </t>
  </si>
  <si>
    <t xml:space="preserve">นายจอง ชูแก้ว </t>
  </si>
  <si>
    <t>67039392385</t>
  </si>
  <si>
    <t>67039078430</t>
  </si>
  <si>
    <t>67039260395</t>
  </si>
  <si>
    <t xml:space="preserve">จ้างเหมาตรวจเช็คซ่อมบำรุงรถยนต์ส่วนกลาง </t>
  </si>
  <si>
    <t>จ้างเหมาขุดลอกดินตระกอน หมู่ที่ 1  หมู่ที่ 2</t>
  </si>
  <si>
    <t xml:space="preserve">จ้างเหมาออกแบบรับรองแบบ จำนวน ๒ โครงการ </t>
  </si>
  <si>
    <t>67049072718</t>
  </si>
  <si>
    <t>67039503979</t>
  </si>
  <si>
    <t xml:space="preserve">บริษัทโตโยต้าเพชรบุรี จำกัด </t>
  </si>
  <si>
    <t xml:space="preserve">นายดำรงค์  โพธิ์ทอง </t>
  </si>
  <si>
    <t xml:space="preserve">จ้างเหมาประกอบอาหารกลางวัน สำหรับผู้สูงอายุ </t>
  </si>
  <si>
    <t xml:space="preserve">นางสาวนภาลัย  สังข์พุก </t>
  </si>
  <si>
    <t>67049220882</t>
  </si>
  <si>
    <t xml:space="preserve">จ้างเหมาปรับปรุงภูมิทัศน์ด้านหน้าที่ทำการ อบต. </t>
  </si>
  <si>
    <t xml:space="preserve">จัดซื้อผ้าคลุมโต๊ะประชุมสภา จำนวน 15 ผืน </t>
  </si>
  <si>
    <t xml:space="preserve">จัดซื้อวงบ่อซีเมนต์ ขนาด 60 ซม. จำนวน 70 ใบ </t>
  </si>
  <si>
    <t xml:space="preserve">จัดซื้อหมึกพิมพ์คอมพิวเตอร์กองช่าง 8 รายการ </t>
  </si>
  <si>
    <t xml:space="preserve">จัดซื้อยางรถยนต์บรรทุกขยะ จำนวน 4 เส้น </t>
  </si>
  <si>
    <t xml:space="preserve">จัดซื้อกระบองไฟจราจร แบบมีเสียง จำนวน 10 อัน </t>
  </si>
  <si>
    <t xml:space="preserve">นายเรือน  จันทร์เพ็ญ </t>
  </si>
  <si>
    <t xml:space="preserve">ร้านโกอึ่งการยาง </t>
  </si>
  <si>
    <t xml:space="preserve">นางอัญยะ  แซ่ตั้ง </t>
  </si>
  <si>
    <t>67049359611</t>
  </si>
  <si>
    <t>67049364646</t>
  </si>
  <si>
    <t>67049304392</t>
  </si>
  <si>
    <t xml:space="preserve">จัดซื้ออุปกรณ์เพื่อใช้ในงานป้องกันและบรรเทาสาธารณภัย </t>
  </si>
  <si>
    <t xml:space="preserve">จ้างเหมาตรวจเช็คซ่อมรถบรรทุกขยะมูลฝอย </t>
  </si>
  <si>
    <t>จัดซื้ออุปกรณ์ไฟฟ้าเพื่อใช้ในการซ่อมไฟฟ้า  2 รายการ</t>
  </si>
  <si>
    <t xml:space="preserve">จัดซื้อถังขยะมูลฝอย จำนวน 4 ถัง </t>
  </si>
  <si>
    <t xml:space="preserve">จัดซื้ออุปกรณ์เดินสายสัญญาณ โปรเจ็คเตอร์ </t>
  </si>
  <si>
    <t xml:space="preserve">จัดซื้อภาพพระบรมฉายาลักษณ์ ร. 10  จำนวน 1 รูป </t>
  </si>
  <si>
    <t>67059485107</t>
  </si>
  <si>
    <t>67059282764</t>
  </si>
  <si>
    <t xml:space="preserve">จัดซื้ออาหารว่างพร้อมเครื่องดื่ม จำนวน 75 คน 2 มือ </t>
  </si>
  <si>
    <t>67069314753</t>
  </si>
  <si>
    <t xml:space="preserve">นางเชื้อ  จงเจริญ </t>
  </si>
  <si>
    <t xml:space="preserve">บริษัท เพชรบุรี เซฟตี้ซัพพลาย </t>
  </si>
  <si>
    <t xml:space="preserve">นายสมศักดิ์  ชัยมงคลเลิศ </t>
  </si>
  <si>
    <t xml:space="preserve">บริษัท เทรคเกรท จำกัด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</si>
</sst>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95" totalsRowShown="0" headerRowDxfId="17" dataDxfId="16">
  <autoFilter ref="A1:P95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37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pane xSplit="1" ySplit="1" topLeftCell="I83" activePane="bottomRight" state="frozen"/>
      <selection pane="topRight" activeCell="B1" sqref="B1"/>
      <selection pane="bottomLeft" activeCell="A2" sqref="A2"/>
      <selection pane="bottomRight" activeCell="I99" sqref="I99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5" style="21" customWidth="1"/>
    <col min="9" max="9" width="30" style="2" customWidth="1"/>
    <col min="10" max="10" width="30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96</v>
      </c>
      <c r="H2" s="21" t="s">
        <v>59</v>
      </c>
      <c r="I2" s="23">
        <v>192800</v>
      </c>
      <c r="J2" s="2" t="s">
        <v>216</v>
      </c>
      <c r="K2" s="21" t="s">
        <v>60</v>
      </c>
      <c r="L2" s="21" t="s">
        <v>61</v>
      </c>
      <c r="M2" s="23">
        <v>192800</v>
      </c>
      <c r="N2" s="23">
        <v>192800</v>
      </c>
      <c r="O2" s="21" t="s">
        <v>74</v>
      </c>
      <c r="P2" s="22" t="s">
        <v>75</v>
      </c>
    </row>
    <row r="3" spans="1:1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96</v>
      </c>
      <c r="H3" s="21" t="s">
        <v>62</v>
      </c>
      <c r="I3" s="23">
        <v>333000</v>
      </c>
      <c r="J3" s="2" t="s">
        <v>216</v>
      </c>
      <c r="K3" s="21" t="s">
        <v>60</v>
      </c>
      <c r="L3" s="21" t="s">
        <v>61</v>
      </c>
      <c r="M3" s="23">
        <v>333100</v>
      </c>
      <c r="N3" s="23">
        <v>333000</v>
      </c>
      <c r="O3" s="21" t="s">
        <v>76</v>
      </c>
      <c r="P3" s="22" t="s">
        <v>77</v>
      </c>
    </row>
    <row r="4" spans="1:1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96</v>
      </c>
      <c r="H4" s="21" t="s">
        <v>63</v>
      </c>
      <c r="I4" s="23">
        <v>229600</v>
      </c>
      <c r="J4" s="2" t="s">
        <v>216</v>
      </c>
      <c r="K4" s="21" t="s">
        <v>60</v>
      </c>
      <c r="L4" s="21" t="s">
        <v>61</v>
      </c>
      <c r="M4" s="23">
        <v>229600</v>
      </c>
      <c r="N4" s="23">
        <v>229600</v>
      </c>
      <c r="O4" s="21" t="s">
        <v>76</v>
      </c>
      <c r="P4" s="22" t="s">
        <v>78</v>
      </c>
    </row>
    <row r="5" spans="1:1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96</v>
      </c>
      <c r="H5" s="21" t="s">
        <v>64</v>
      </c>
      <c r="I5" s="23">
        <v>680000</v>
      </c>
      <c r="J5" s="2" t="s">
        <v>216</v>
      </c>
      <c r="K5" s="21" t="s">
        <v>60</v>
      </c>
      <c r="L5" s="21" t="s">
        <v>65</v>
      </c>
      <c r="M5" s="23">
        <v>842500</v>
      </c>
      <c r="N5" s="23">
        <v>680000</v>
      </c>
      <c r="O5" s="21" t="s">
        <v>79</v>
      </c>
      <c r="P5" s="22" t="s">
        <v>80</v>
      </c>
    </row>
    <row r="6" spans="1:1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96</v>
      </c>
      <c r="H6" s="21" t="s">
        <v>66</v>
      </c>
      <c r="I6" s="23">
        <v>7500</v>
      </c>
      <c r="J6" s="2" t="s">
        <v>216</v>
      </c>
      <c r="K6" s="21" t="s">
        <v>60</v>
      </c>
      <c r="L6" s="21" t="s">
        <v>61</v>
      </c>
      <c r="M6" s="23">
        <v>7500</v>
      </c>
      <c r="N6" s="23">
        <v>7500</v>
      </c>
      <c r="O6" s="21" t="s">
        <v>85</v>
      </c>
      <c r="P6" s="22" t="s">
        <v>86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96</v>
      </c>
      <c r="H7" s="21" t="s">
        <v>67</v>
      </c>
      <c r="I7" s="23">
        <v>5000</v>
      </c>
      <c r="J7" s="2" t="s">
        <v>216</v>
      </c>
      <c r="K7" s="21" t="s">
        <v>60</v>
      </c>
      <c r="L7" s="21" t="s">
        <v>61</v>
      </c>
      <c r="M7" s="23">
        <v>5000</v>
      </c>
      <c r="N7" s="23">
        <v>5000</v>
      </c>
      <c r="O7" s="21" t="s">
        <v>83</v>
      </c>
      <c r="P7" s="22" t="s">
        <v>84</v>
      </c>
    </row>
    <row r="8" spans="1:1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96</v>
      </c>
      <c r="H8" s="21" t="s">
        <v>68</v>
      </c>
      <c r="I8" s="23">
        <v>8000</v>
      </c>
      <c r="J8" s="2" t="s">
        <v>216</v>
      </c>
      <c r="K8" s="21" t="s">
        <v>60</v>
      </c>
      <c r="L8" s="21" t="s">
        <v>61</v>
      </c>
      <c r="M8" s="23">
        <v>8000</v>
      </c>
      <c r="N8" s="23">
        <v>8000</v>
      </c>
      <c r="O8" s="21" t="s">
        <v>81</v>
      </c>
      <c r="P8" s="22" t="s">
        <v>87</v>
      </c>
    </row>
    <row r="9" spans="1:16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96</v>
      </c>
      <c r="H9" s="21" t="s">
        <v>82</v>
      </c>
      <c r="I9" s="23">
        <v>24000</v>
      </c>
      <c r="J9" s="2" t="s">
        <v>216</v>
      </c>
      <c r="K9" s="21" t="s">
        <v>60</v>
      </c>
      <c r="L9" s="21" t="s">
        <v>61</v>
      </c>
      <c r="M9" s="23">
        <v>24000</v>
      </c>
      <c r="N9" s="23">
        <v>24000</v>
      </c>
      <c r="O9" s="21" t="s">
        <v>88</v>
      </c>
      <c r="P9" s="22" t="s">
        <v>89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96</v>
      </c>
      <c r="H10" s="21" t="s">
        <v>69</v>
      </c>
      <c r="I10" s="23">
        <v>5000</v>
      </c>
      <c r="J10" s="2" t="s">
        <v>216</v>
      </c>
      <c r="K10" s="21" t="s">
        <v>60</v>
      </c>
      <c r="L10" s="21" t="s">
        <v>61</v>
      </c>
      <c r="M10" s="23">
        <v>5000</v>
      </c>
      <c r="N10" s="23">
        <v>5000</v>
      </c>
      <c r="O10" s="21" t="s">
        <v>91</v>
      </c>
      <c r="P10" s="22" t="s">
        <v>90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96</v>
      </c>
      <c r="H11" s="21" t="s">
        <v>70</v>
      </c>
      <c r="I11" s="23">
        <v>4500</v>
      </c>
      <c r="J11" s="2" t="s">
        <v>216</v>
      </c>
      <c r="K11" s="21" t="s">
        <v>60</v>
      </c>
      <c r="L11" s="21" t="s">
        <v>61</v>
      </c>
      <c r="M11" s="23">
        <v>4500</v>
      </c>
      <c r="N11" s="23">
        <v>4500</v>
      </c>
      <c r="O11" s="21" t="s">
        <v>91</v>
      </c>
      <c r="P11" s="22" t="s">
        <v>90</v>
      </c>
    </row>
    <row r="12" spans="1:1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96</v>
      </c>
      <c r="H12" s="21" t="s">
        <v>71</v>
      </c>
      <c r="I12" s="23">
        <v>20000</v>
      </c>
      <c r="J12" s="2" t="s">
        <v>216</v>
      </c>
      <c r="K12" s="21" t="s">
        <v>60</v>
      </c>
      <c r="L12" s="21" t="s">
        <v>61</v>
      </c>
      <c r="M12" s="23">
        <v>20000</v>
      </c>
      <c r="N12" s="23">
        <v>20000</v>
      </c>
      <c r="O12" s="21" t="s">
        <v>81</v>
      </c>
      <c r="P12" s="22" t="s">
        <v>95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96</v>
      </c>
      <c r="H13" s="21" t="s">
        <v>72</v>
      </c>
      <c r="I13" s="23">
        <v>49900</v>
      </c>
      <c r="J13" s="2" t="s">
        <v>216</v>
      </c>
      <c r="K13" s="21" t="s">
        <v>60</v>
      </c>
      <c r="L13" s="21" t="s">
        <v>61</v>
      </c>
      <c r="M13" s="23">
        <v>49900</v>
      </c>
      <c r="N13" s="23">
        <v>49900</v>
      </c>
      <c r="O13" s="21" t="s">
        <v>81</v>
      </c>
      <c r="P13" s="22" t="s">
        <v>94</v>
      </c>
    </row>
    <row r="14" spans="1:16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96</v>
      </c>
      <c r="H14" s="21" t="s">
        <v>73</v>
      </c>
      <c r="I14" s="23">
        <v>150000</v>
      </c>
      <c r="J14" s="2" t="s">
        <v>216</v>
      </c>
      <c r="K14" s="21" t="s">
        <v>60</v>
      </c>
      <c r="L14" s="21" t="s">
        <v>61</v>
      </c>
      <c r="M14" s="23">
        <v>150000</v>
      </c>
      <c r="N14" s="23">
        <v>150000</v>
      </c>
      <c r="O14" s="21" t="s">
        <v>92</v>
      </c>
      <c r="P14" s="22" t="s">
        <v>93</v>
      </c>
    </row>
    <row r="15" spans="1:16" x14ac:dyDescent="0.55000000000000004">
      <c r="A15" s="2">
        <v>15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96</v>
      </c>
      <c r="H15" s="21" t="s">
        <v>97</v>
      </c>
      <c r="I15" s="23">
        <v>40000</v>
      </c>
      <c r="J15" s="2" t="s">
        <v>216</v>
      </c>
      <c r="K15" s="21" t="s">
        <v>60</v>
      </c>
      <c r="L15" s="21" t="s">
        <v>61</v>
      </c>
      <c r="M15" s="23">
        <v>40000</v>
      </c>
      <c r="N15" s="23">
        <v>38000</v>
      </c>
      <c r="O15" s="21" t="s">
        <v>189</v>
      </c>
      <c r="P15" s="22" t="s">
        <v>163</v>
      </c>
    </row>
    <row r="16" spans="1:16" x14ac:dyDescent="0.55000000000000004">
      <c r="A16" s="2">
        <v>16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96</v>
      </c>
      <c r="H16" s="21" t="s">
        <v>99</v>
      </c>
      <c r="I16" s="23">
        <v>2680000</v>
      </c>
      <c r="J16" s="2" t="s">
        <v>216</v>
      </c>
      <c r="K16" s="21" t="s">
        <v>60</v>
      </c>
      <c r="L16" s="21" t="s">
        <v>61</v>
      </c>
      <c r="M16" s="23">
        <v>2680000</v>
      </c>
      <c r="N16" s="23">
        <v>2680000</v>
      </c>
      <c r="O16" s="21" t="s">
        <v>98</v>
      </c>
      <c r="P16" s="22" t="s">
        <v>120</v>
      </c>
    </row>
    <row r="17" spans="1:16" x14ac:dyDescent="0.55000000000000004">
      <c r="A17" s="2">
        <v>17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96</v>
      </c>
      <c r="H17" s="21" t="s">
        <v>100</v>
      </c>
      <c r="I17" s="23">
        <v>7500</v>
      </c>
      <c r="J17" s="2" t="s">
        <v>216</v>
      </c>
      <c r="K17" s="21" t="s">
        <v>60</v>
      </c>
      <c r="L17" s="21" t="s">
        <v>61</v>
      </c>
      <c r="M17" s="23">
        <f>SUM(Table1[[#This Row],[วงเงินงบประมาณที่ได้รับจัดสรร (บาท)]])</f>
        <v>7500</v>
      </c>
      <c r="N17" s="23">
        <f>Table1[[#This Row],[ราคากลาง (บาท)]]</f>
        <v>7500</v>
      </c>
      <c r="O17" s="21" t="s">
        <v>190</v>
      </c>
      <c r="P17" s="22" t="s">
        <v>122</v>
      </c>
    </row>
    <row r="18" spans="1:16" x14ac:dyDescent="0.55000000000000004">
      <c r="A18" s="2">
        <v>18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96</v>
      </c>
      <c r="H18" s="21" t="s">
        <v>101</v>
      </c>
      <c r="I18" s="23">
        <v>10500</v>
      </c>
      <c r="J18" s="2" t="s">
        <v>216</v>
      </c>
      <c r="K18" s="21" t="s">
        <v>60</v>
      </c>
      <c r="L18" s="21" t="s">
        <v>61</v>
      </c>
      <c r="M18" s="23">
        <f>SUM(Table1[[#This Row],[วงเงินงบประมาณที่ได้รับจัดสรร (บาท)]])</f>
        <v>10500</v>
      </c>
      <c r="N18" s="23">
        <f>Table1[[#This Row],[ราคากลาง (บาท)]]</f>
        <v>10500</v>
      </c>
      <c r="O18" s="21" t="s">
        <v>85</v>
      </c>
      <c r="P18" s="22" t="s">
        <v>123</v>
      </c>
    </row>
    <row r="19" spans="1:16" x14ac:dyDescent="0.55000000000000004">
      <c r="A19" s="2">
        <v>19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96</v>
      </c>
      <c r="H19" s="21" t="s">
        <v>102</v>
      </c>
      <c r="I19" s="23">
        <v>32000</v>
      </c>
      <c r="J19" s="2" t="s">
        <v>216</v>
      </c>
      <c r="K19" s="21" t="s">
        <v>60</v>
      </c>
      <c r="L19" s="21" t="s">
        <v>61</v>
      </c>
      <c r="M19" s="23">
        <f>SUM(Table1[[#This Row],[วงเงินงบประมาณที่ได้รับจัดสรร (บาท)]])</f>
        <v>32000</v>
      </c>
      <c r="N19" s="23">
        <f>Table1[[#This Row],[ราคากลาง (บาท)]]</f>
        <v>32000</v>
      </c>
      <c r="P19" s="22" t="s">
        <v>124</v>
      </c>
    </row>
    <row r="20" spans="1:16" x14ac:dyDescent="0.55000000000000004">
      <c r="A20" s="2">
        <v>20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96</v>
      </c>
      <c r="H20" s="21" t="s">
        <v>103</v>
      </c>
      <c r="I20" s="23">
        <v>6755</v>
      </c>
      <c r="J20" s="2" t="s">
        <v>216</v>
      </c>
      <c r="K20" s="21" t="s">
        <v>60</v>
      </c>
      <c r="L20" s="21" t="s">
        <v>61</v>
      </c>
      <c r="M20" s="23">
        <f>SUM(Table1[[#This Row],[วงเงินงบประมาณที่ได้รับจัดสรร (บาท)]])</f>
        <v>6755</v>
      </c>
      <c r="N20" s="23">
        <f>Table1[[#This Row],[ราคากลาง (บาท)]]</f>
        <v>6755</v>
      </c>
      <c r="O20" s="21" t="s">
        <v>191</v>
      </c>
      <c r="P20" s="22" t="s">
        <v>125</v>
      </c>
    </row>
    <row r="21" spans="1:16" x14ac:dyDescent="0.55000000000000004">
      <c r="A21" s="2">
        <v>21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96</v>
      </c>
      <c r="H21" s="21" t="s">
        <v>104</v>
      </c>
      <c r="I21" s="23">
        <v>9530</v>
      </c>
      <c r="J21" s="2" t="s">
        <v>216</v>
      </c>
      <c r="K21" s="21" t="s">
        <v>60</v>
      </c>
      <c r="L21" s="21" t="s">
        <v>61</v>
      </c>
      <c r="M21" s="23">
        <f>SUM(Table1[[#This Row],[วงเงินงบประมาณที่ได้รับจัดสรร (บาท)]])</f>
        <v>9530</v>
      </c>
      <c r="N21" s="23">
        <v>9350</v>
      </c>
      <c r="O21" s="21" t="s">
        <v>191</v>
      </c>
      <c r="P21" s="22" t="s">
        <v>121</v>
      </c>
    </row>
    <row r="22" spans="1:16" x14ac:dyDescent="0.55000000000000004">
      <c r="A22" s="2">
        <v>22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96</v>
      </c>
      <c r="H22" s="21" t="s">
        <v>105</v>
      </c>
      <c r="I22" s="23">
        <v>9900</v>
      </c>
      <c r="J22" s="2" t="s">
        <v>216</v>
      </c>
      <c r="K22" s="21" t="s">
        <v>60</v>
      </c>
      <c r="L22" s="21" t="s">
        <v>61</v>
      </c>
      <c r="M22" s="23">
        <f>SUM(Table1[[#This Row],[วงเงินงบประมาณที่ได้รับจัดสรร (บาท)]])</f>
        <v>9900</v>
      </c>
      <c r="N22" s="23">
        <f>Table1[[#This Row],[ราคากลาง (บาท)]]</f>
        <v>9900</v>
      </c>
      <c r="O22" s="21" t="s">
        <v>200</v>
      </c>
      <c r="P22" s="22" t="s">
        <v>126</v>
      </c>
    </row>
    <row r="23" spans="1:16" x14ac:dyDescent="0.55000000000000004">
      <c r="A23" s="2">
        <v>23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96</v>
      </c>
      <c r="H23" s="21" t="s">
        <v>106</v>
      </c>
      <c r="I23" s="23">
        <v>29509</v>
      </c>
      <c r="J23" s="2" t="s">
        <v>216</v>
      </c>
      <c r="K23" s="21" t="s">
        <v>60</v>
      </c>
      <c r="L23" s="21" t="s">
        <v>61</v>
      </c>
      <c r="M23" s="23">
        <v>29509</v>
      </c>
      <c r="N23" s="23">
        <v>27578.5</v>
      </c>
      <c r="O23" s="21" t="s">
        <v>200</v>
      </c>
      <c r="P23" s="22" t="s">
        <v>127</v>
      </c>
    </row>
    <row r="24" spans="1:16" x14ac:dyDescent="0.55000000000000004">
      <c r="A24" s="2">
        <v>24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96</v>
      </c>
      <c r="H24" s="21" t="s">
        <v>107</v>
      </c>
      <c r="I24" s="23">
        <v>6150</v>
      </c>
      <c r="J24" s="2" t="s">
        <v>216</v>
      </c>
      <c r="K24" s="21" t="s">
        <v>60</v>
      </c>
      <c r="L24" s="21" t="s">
        <v>61</v>
      </c>
      <c r="M24" s="23">
        <f>SUM(Table1[[#This Row],[วงเงินงบประมาณที่ได้รับจัดสรร (บาท)]])</f>
        <v>6150</v>
      </c>
      <c r="N24" s="23">
        <f>Table1[[#This Row],[ราคากลาง (บาท)]]</f>
        <v>6150</v>
      </c>
      <c r="O24" s="21" t="s">
        <v>200</v>
      </c>
      <c r="P24" s="22" t="s">
        <v>133</v>
      </c>
    </row>
    <row r="25" spans="1:16" x14ac:dyDescent="0.55000000000000004">
      <c r="A25" s="2">
        <v>25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96</v>
      </c>
      <c r="H25" s="21" t="s">
        <v>108</v>
      </c>
      <c r="I25" s="23">
        <v>13525</v>
      </c>
      <c r="J25" s="2" t="s">
        <v>216</v>
      </c>
      <c r="K25" s="21" t="s">
        <v>60</v>
      </c>
      <c r="L25" s="21" t="s">
        <v>61</v>
      </c>
      <c r="M25" s="23">
        <f>SUM(Table1[[#This Row],[วงเงินงบประมาณที่ได้รับจัดสรร (บาท)]])</f>
        <v>13525</v>
      </c>
      <c r="N25" s="23">
        <f>Table1[[#This Row],[ราคากลาง (บาท)]]</f>
        <v>13525</v>
      </c>
      <c r="O25" s="21" t="s">
        <v>191</v>
      </c>
      <c r="P25" s="22" t="s">
        <v>132</v>
      </c>
    </row>
    <row r="26" spans="1:16" x14ac:dyDescent="0.55000000000000004">
      <c r="A26" s="2">
        <v>26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96</v>
      </c>
      <c r="H26" s="21" t="s">
        <v>109</v>
      </c>
      <c r="I26" s="23">
        <v>13748</v>
      </c>
      <c r="J26" s="2" t="s">
        <v>216</v>
      </c>
      <c r="K26" s="21" t="s">
        <v>60</v>
      </c>
      <c r="L26" s="21" t="s">
        <v>61</v>
      </c>
      <c r="M26" s="23">
        <f>SUM(Table1[[#This Row],[วงเงินงบประมาณที่ได้รับจัดสรร (บาท)]])</f>
        <v>13748</v>
      </c>
      <c r="N26" s="23">
        <f>Table1[[#This Row],[ราคากลาง (บาท)]]</f>
        <v>13748</v>
      </c>
      <c r="O26" s="21" t="s">
        <v>81</v>
      </c>
      <c r="P26" s="22" t="s">
        <v>131</v>
      </c>
    </row>
    <row r="27" spans="1:16" x14ac:dyDescent="0.55000000000000004">
      <c r="A27" s="2">
        <v>27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96</v>
      </c>
      <c r="H27" s="21" t="s">
        <v>110</v>
      </c>
      <c r="I27" s="23">
        <v>5640</v>
      </c>
      <c r="J27" s="2" t="s">
        <v>216</v>
      </c>
      <c r="K27" s="21" t="s">
        <v>60</v>
      </c>
      <c r="L27" s="21" t="s">
        <v>61</v>
      </c>
      <c r="M27" s="23">
        <f>SUM(Table1[[#This Row],[วงเงินงบประมาณที่ได้รับจัดสรร (บาท)]])</f>
        <v>5640</v>
      </c>
      <c r="N27" s="23">
        <f>Table1[[#This Row],[ราคากลาง (บาท)]]</f>
        <v>5640</v>
      </c>
      <c r="O27" s="21" t="s">
        <v>81</v>
      </c>
      <c r="P27" s="22" t="s">
        <v>130</v>
      </c>
    </row>
    <row r="28" spans="1:16" x14ac:dyDescent="0.55000000000000004">
      <c r="A28" s="2">
        <v>28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96</v>
      </c>
      <c r="H28" s="21" t="s">
        <v>111</v>
      </c>
      <c r="I28" s="23">
        <v>6020</v>
      </c>
      <c r="J28" s="2" t="s">
        <v>216</v>
      </c>
      <c r="K28" s="21" t="s">
        <v>60</v>
      </c>
      <c r="L28" s="21" t="s">
        <v>61</v>
      </c>
      <c r="M28" s="23">
        <f>SUM(Table1[[#This Row],[วงเงินงบประมาณที่ได้รับจัดสรร (บาท)]])</f>
        <v>6020</v>
      </c>
      <c r="N28" s="23">
        <f>Table1[[#This Row],[ราคากลาง (บาท)]]</f>
        <v>6020</v>
      </c>
      <c r="O28" s="21" t="s">
        <v>81</v>
      </c>
      <c r="P28" s="22" t="s">
        <v>129</v>
      </c>
    </row>
    <row r="29" spans="1:16" x14ac:dyDescent="0.55000000000000004">
      <c r="A29" s="2">
        <v>29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96</v>
      </c>
      <c r="H29" s="21" t="s">
        <v>112</v>
      </c>
      <c r="I29" s="23">
        <v>45000</v>
      </c>
      <c r="J29" s="2" t="s">
        <v>216</v>
      </c>
      <c r="K29" s="21" t="s">
        <v>60</v>
      </c>
      <c r="L29" s="21" t="s">
        <v>61</v>
      </c>
      <c r="M29" s="23">
        <f>SUM(Table1[[#This Row],[วงเงินงบประมาณที่ได้รับจัดสรร (บาท)]])</f>
        <v>45000</v>
      </c>
      <c r="N29" s="23">
        <v>32500</v>
      </c>
      <c r="O29" s="21" t="s">
        <v>85</v>
      </c>
      <c r="P29" s="22" t="s">
        <v>128</v>
      </c>
    </row>
    <row r="30" spans="1:16" x14ac:dyDescent="0.55000000000000004">
      <c r="A30" s="2">
        <v>31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96</v>
      </c>
      <c r="H30" s="21" t="s">
        <v>113</v>
      </c>
      <c r="I30" s="23">
        <v>6000</v>
      </c>
      <c r="J30" s="2" t="s">
        <v>216</v>
      </c>
      <c r="K30" s="21" t="s">
        <v>60</v>
      </c>
      <c r="L30" s="21" t="s">
        <v>61</v>
      </c>
      <c r="M30" s="23">
        <f>SUM(Table1[[#This Row],[วงเงินงบประมาณที่ได้รับจัดสรร (บาท)]])</f>
        <v>6000</v>
      </c>
      <c r="N30" s="23">
        <f>Table1[[#This Row],[ราคากลาง (บาท)]]</f>
        <v>6000</v>
      </c>
      <c r="O30" s="21" t="s">
        <v>193</v>
      </c>
      <c r="P30" s="22" t="s">
        <v>136</v>
      </c>
    </row>
    <row r="31" spans="1:16" x14ac:dyDescent="0.55000000000000004">
      <c r="A31" s="2">
        <v>34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96</v>
      </c>
      <c r="H31" s="21" t="s">
        <v>114</v>
      </c>
      <c r="I31" s="23">
        <v>11200</v>
      </c>
      <c r="J31" s="2" t="s">
        <v>216</v>
      </c>
      <c r="K31" s="21" t="s">
        <v>60</v>
      </c>
      <c r="L31" s="21" t="s">
        <v>61</v>
      </c>
      <c r="M31" s="23">
        <f>SUM(Table1[[#This Row],[วงเงินงบประมาณที่ได้รับจัดสรร (บาท)]])</f>
        <v>11200</v>
      </c>
      <c r="N31" s="23">
        <f>Table1[[#This Row],[ราคากลาง (บาท)]]</f>
        <v>11200</v>
      </c>
      <c r="O31" s="21" t="s">
        <v>212</v>
      </c>
      <c r="P31" s="22" t="s">
        <v>140</v>
      </c>
    </row>
    <row r="32" spans="1:16" x14ac:dyDescent="0.55000000000000004">
      <c r="A32" s="2">
        <v>35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96</v>
      </c>
      <c r="H32" s="21" t="s">
        <v>115</v>
      </c>
      <c r="I32" s="23">
        <v>11000</v>
      </c>
      <c r="J32" s="2" t="s">
        <v>216</v>
      </c>
      <c r="K32" s="21" t="s">
        <v>60</v>
      </c>
      <c r="L32" s="21" t="s">
        <v>61</v>
      </c>
      <c r="M32" s="23">
        <f>SUM(Table1[[#This Row],[วงเงินงบประมาณที่ได้รับจัดสรร (บาท)]])</f>
        <v>11000</v>
      </c>
      <c r="N32" s="23">
        <f>Table1[[#This Row],[ราคากลาง (บาท)]]</f>
        <v>11000</v>
      </c>
      <c r="O32" s="21" t="s">
        <v>195</v>
      </c>
      <c r="P32" s="22" t="s">
        <v>137</v>
      </c>
    </row>
    <row r="33" spans="1:16" x14ac:dyDescent="0.55000000000000004">
      <c r="A33" s="2">
        <v>37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96</v>
      </c>
      <c r="H33" s="21" t="s">
        <v>116</v>
      </c>
      <c r="I33" s="23">
        <v>27600</v>
      </c>
      <c r="J33" s="2" t="s">
        <v>216</v>
      </c>
      <c r="K33" s="21" t="s">
        <v>60</v>
      </c>
      <c r="L33" s="21" t="s">
        <v>61</v>
      </c>
      <c r="M33" s="23">
        <f>SUM(Table1[[#This Row],[วงเงินงบประมาณที่ได้รับจัดสรร (บาท)]])</f>
        <v>27600</v>
      </c>
      <c r="N33" s="23">
        <f>Table1[[#This Row],[ราคากลาง (บาท)]]</f>
        <v>27600</v>
      </c>
      <c r="O33" s="21" t="s">
        <v>193</v>
      </c>
      <c r="P33" s="22" t="s">
        <v>134</v>
      </c>
    </row>
    <row r="34" spans="1:16" x14ac:dyDescent="0.55000000000000004">
      <c r="A34" s="2">
        <v>38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96</v>
      </c>
      <c r="H34" s="21" t="s">
        <v>117</v>
      </c>
      <c r="I34" s="23">
        <v>7700</v>
      </c>
      <c r="J34" s="2" t="s">
        <v>216</v>
      </c>
      <c r="K34" s="21" t="s">
        <v>60</v>
      </c>
      <c r="L34" s="21" t="s">
        <v>61</v>
      </c>
      <c r="M34" s="23">
        <f>SUM(Table1[[#This Row],[วงเงินงบประมาณที่ได้รับจัดสรร (บาท)]])</f>
        <v>7700</v>
      </c>
      <c r="N34" s="23">
        <f>Table1[[#This Row],[ราคากลาง (บาท)]]</f>
        <v>7700</v>
      </c>
      <c r="O34" s="21" t="s">
        <v>193</v>
      </c>
      <c r="P34" s="22" t="s">
        <v>135</v>
      </c>
    </row>
    <row r="35" spans="1:16" x14ac:dyDescent="0.55000000000000004">
      <c r="A35" s="2">
        <v>40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96</v>
      </c>
      <c r="H35" s="21" t="s">
        <v>118</v>
      </c>
      <c r="I35" s="23">
        <v>6600</v>
      </c>
      <c r="J35" s="2" t="s">
        <v>216</v>
      </c>
      <c r="K35" s="21" t="s">
        <v>60</v>
      </c>
      <c r="L35" s="21" t="s">
        <v>61</v>
      </c>
      <c r="M35" s="23">
        <f>SUM(Table1[[#This Row],[วงเงินงบประมาณที่ได้รับจัดสรร (บาท)]])</f>
        <v>6600</v>
      </c>
      <c r="N35" s="23">
        <f>Table1[[#This Row],[ราคากลาง (บาท)]]</f>
        <v>6600</v>
      </c>
      <c r="O35" s="21" t="s">
        <v>193</v>
      </c>
      <c r="P35" s="22" t="s">
        <v>138</v>
      </c>
    </row>
    <row r="36" spans="1:16" x14ac:dyDescent="0.55000000000000004">
      <c r="A36" s="2">
        <v>41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96</v>
      </c>
      <c r="H36" s="21" t="s">
        <v>119</v>
      </c>
      <c r="I36" s="23">
        <v>15086</v>
      </c>
      <c r="J36" s="2" t="s">
        <v>216</v>
      </c>
      <c r="K36" s="21" t="s">
        <v>60</v>
      </c>
      <c r="L36" s="21" t="s">
        <v>61</v>
      </c>
      <c r="M36" s="23">
        <f>SUM(Table1[[#This Row],[วงเงินงบประมาณที่ได้รับจัดสรร (บาท)]])</f>
        <v>15086</v>
      </c>
      <c r="N36" s="23">
        <f>Table1[[#This Row],[ราคากลาง (บาท)]]</f>
        <v>15086</v>
      </c>
      <c r="O36" s="21" t="s">
        <v>193</v>
      </c>
      <c r="P36" s="22" t="s">
        <v>139</v>
      </c>
    </row>
    <row r="37" spans="1:16" x14ac:dyDescent="0.55000000000000004">
      <c r="A37" s="2">
        <v>42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96</v>
      </c>
      <c r="H37" s="21" t="s">
        <v>141</v>
      </c>
      <c r="I37" s="23">
        <v>40000</v>
      </c>
      <c r="J37" s="2" t="s">
        <v>216</v>
      </c>
      <c r="K37" s="21" t="s">
        <v>60</v>
      </c>
      <c r="L37" s="21" t="s">
        <v>61</v>
      </c>
      <c r="M37" s="23">
        <v>40000</v>
      </c>
      <c r="N37" s="23">
        <v>40000</v>
      </c>
      <c r="O37" s="21" t="s">
        <v>194</v>
      </c>
      <c r="P37" s="22" t="s">
        <v>160</v>
      </c>
    </row>
    <row r="38" spans="1:16" x14ac:dyDescent="0.55000000000000004">
      <c r="A38" s="2">
        <v>43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96</v>
      </c>
      <c r="H38" s="21" t="s">
        <v>142</v>
      </c>
      <c r="I38" s="23">
        <v>40000</v>
      </c>
      <c r="J38" s="2" t="s">
        <v>216</v>
      </c>
      <c r="K38" s="21" t="s">
        <v>60</v>
      </c>
      <c r="L38" s="21" t="s">
        <v>61</v>
      </c>
      <c r="M38" s="23">
        <v>40000</v>
      </c>
      <c r="N38" s="23">
        <v>40000</v>
      </c>
      <c r="O38" s="21" t="s">
        <v>211</v>
      </c>
      <c r="P38" s="22" t="s">
        <v>161</v>
      </c>
    </row>
    <row r="39" spans="1:16" x14ac:dyDescent="0.55000000000000004">
      <c r="A39" s="2">
        <v>44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96</v>
      </c>
      <c r="H39" s="21" t="s">
        <v>143</v>
      </c>
      <c r="I39" s="23">
        <v>6000</v>
      </c>
      <c r="J39" s="2" t="s">
        <v>216</v>
      </c>
      <c r="K39" s="21" t="s">
        <v>60</v>
      </c>
      <c r="L39" s="21" t="s">
        <v>61</v>
      </c>
      <c r="M39" s="23">
        <v>6000</v>
      </c>
      <c r="N39" s="23">
        <v>6000</v>
      </c>
      <c r="O39" s="21" t="s">
        <v>192</v>
      </c>
      <c r="P39" s="22" t="s">
        <v>162</v>
      </c>
    </row>
    <row r="40" spans="1:16" x14ac:dyDescent="0.55000000000000004">
      <c r="A40" s="2">
        <v>45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96</v>
      </c>
      <c r="H40" s="21" t="s">
        <v>144</v>
      </c>
      <c r="I40" s="23">
        <v>38000</v>
      </c>
      <c r="J40" s="2" t="s">
        <v>216</v>
      </c>
      <c r="K40" s="21" t="s">
        <v>60</v>
      </c>
      <c r="L40" s="21" t="s">
        <v>61</v>
      </c>
      <c r="M40" s="23">
        <v>38000</v>
      </c>
      <c r="N40" s="23">
        <v>38000</v>
      </c>
      <c r="O40" s="21" t="s">
        <v>194</v>
      </c>
      <c r="P40" s="22" t="s">
        <v>163</v>
      </c>
    </row>
    <row r="41" spans="1:16" x14ac:dyDescent="0.55000000000000004">
      <c r="A41" s="2">
        <v>46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96</v>
      </c>
      <c r="H41" s="21" t="s">
        <v>145</v>
      </c>
      <c r="I41" s="23">
        <v>5010.8100000000004</v>
      </c>
      <c r="J41" s="2" t="s">
        <v>216</v>
      </c>
      <c r="K41" s="21" t="s">
        <v>60</v>
      </c>
      <c r="L41" s="21" t="s">
        <v>61</v>
      </c>
      <c r="M41" s="23">
        <v>5010.8</v>
      </c>
      <c r="N41" s="23">
        <v>5010.8100000000004</v>
      </c>
      <c r="O41" s="21" t="s">
        <v>190</v>
      </c>
      <c r="P41" s="22" t="s">
        <v>164</v>
      </c>
    </row>
    <row r="42" spans="1:16" x14ac:dyDescent="0.55000000000000004">
      <c r="A42" s="2">
        <v>47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96</v>
      </c>
      <c r="H42" s="21" t="s">
        <v>146</v>
      </c>
      <c r="I42" s="23">
        <v>14321</v>
      </c>
      <c r="J42" s="2" t="s">
        <v>216</v>
      </c>
      <c r="K42" s="21" t="s">
        <v>60</v>
      </c>
      <c r="L42" s="21" t="s">
        <v>61</v>
      </c>
      <c r="M42" s="23">
        <v>14321</v>
      </c>
      <c r="N42" s="23">
        <v>14321</v>
      </c>
      <c r="O42" s="21" t="s">
        <v>190</v>
      </c>
      <c r="P42" s="22" t="s">
        <v>165</v>
      </c>
    </row>
    <row r="43" spans="1:16" x14ac:dyDescent="0.55000000000000004">
      <c r="A43" s="2">
        <v>48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96</v>
      </c>
      <c r="H43" s="21" t="s">
        <v>147</v>
      </c>
      <c r="I43" s="23">
        <v>5205.55</v>
      </c>
      <c r="J43" s="2" t="s">
        <v>216</v>
      </c>
      <c r="K43" s="21" t="s">
        <v>60</v>
      </c>
      <c r="L43" s="21" t="s">
        <v>61</v>
      </c>
      <c r="M43" s="23">
        <v>5205.55</v>
      </c>
      <c r="N43" s="23">
        <v>5205.55</v>
      </c>
      <c r="O43" s="21" t="s">
        <v>201</v>
      </c>
      <c r="P43" s="22" t="s">
        <v>166</v>
      </c>
    </row>
    <row r="44" spans="1:16" x14ac:dyDescent="0.55000000000000004">
      <c r="A44" s="2">
        <v>49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96</v>
      </c>
      <c r="H44" s="21" t="s">
        <v>148</v>
      </c>
      <c r="I44" s="23">
        <v>11070</v>
      </c>
      <c r="J44" s="2" t="s">
        <v>216</v>
      </c>
      <c r="K44" s="21" t="s">
        <v>60</v>
      </c>
      <c r="L44" s="21" t="s">
        <v>61</v>
      </c>
      <c r="M44" s="23">
        <v>11070</v>
      </c>
      <c r="N44" s="23">
        <v>11070</v>
      </c>
      <c r="O44" s="21" t="s">
        <v>202</v>
      </c>
      <c r="P44" s="22" t="s">
        <v>167</v>
      </c>
    </row>
    <row r="45" spans="1:16" x14ac:dyDescent="0.55000000000000004">
      <c r="A45" s="2">
        <v>50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96</v>
      </c>
      <c r="H45" s="21" t="s">
        <v>149</v>
      </c>
      <c r="I45" s="23">
        <v>111529.09</v>
      </c>
      <c r="J45" s="2" t="s">
        <v>216</v>
      </c>
      <c r="K45" s="21" t="s">
        <v>60</v>
      </c>
      <c r="L45" s="21" t="s">
        <v>61</v>
      </c>
      <c r="M45" s="23">
        <v>111529.09</v>
      </c>
      <c r="N45" s="23">
        <v>111529.05</v>
      </c>
      <c r="O45" s="21" t="s">
        <v>74</v>
      </c>
      <c r="P45" s="22" t="s">
        <v>168</v>
      </c>
    </row>
    <row r="46" spans="1:16" x14ac:dyDescent="0.55000000000000004">
      <c r="A46" s="2">
        <v>51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96</v>
      </c>
      <c r="H46" s="21" t="s">
        <v>150</v>
      </c>
      <c r="I46" s="23">
        <v>6500</v>
      </c>
      <c r="J46" s="2" t="s">
        <v>216</v>
      </c>
      <c r="K46" s="21" t="s">
        <v>60</v>
      </c>
      <c r="L46" s="21" t="s">
        <v>61</v>
      </c>
      <c r="M46" s="23">
        <v>6500</v>
      </c>
      <c r="N46" s="23">
        <v>6500</v>
      </c>
      <c r="O46" s="21" t="s">
        <v>209</v>
      </c>
      <c r="P46" s="22" t="s">
        <v>169</v>
      </c>
    </row>
    <row r="47" spans="1:16" x14ac:dyDescent="0.55000000000000004">
      <c r="A47" s="2">
        <v>52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96</v>
      </c>
      <c r="H47" s="21" t="s">
        <v>151</v>
      </c>
      <c r="I47" s="23">
        <v>10000</v>
      </c>
      <c r="J47" s="2" t="s">
        <v>216</v>
      </c>
      <c r="K47" s="21" t="s">
        <v>60</v>
      </c>
      <c r="L47" s="21" t="s">
        <v>61</v>
      </c>
      <c r="M47" s="23">
        <v>10000</v>
      </c>
      <c r="N47" s="23">
        <v>10000</v>
      </c>
      <c r="O47" s="21" t="s">
        <v>190</v>
      </c>
      <c r="P47" s="22" t="s">
        <v>170</v>
      </c>
    </row>
    <row r="48" spans="1:16" x14ac:dyDescent="0.55000000000000004">
      <c r="A48" s="2">
        <v>53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96</v>
      </c>
      <c r="H48" s="21" t="s">
        <v>152</v>
      </c>
      <c r="I48" s="23">
        <v>35609.599999999999</v>
      </c>
      <c r="J48" s="2" t="s">
        <v>216</v>
      </c>
      <c r="K48" s="21" t="s">
        <v>60</v>
      </c>
      <c r="L48" s="21" t="s">
        <v>61</v>
      </c>
      <c r="M48" s="23">
        <v>35609.599999999999</v>
      </c>
      <c r="N48" s="23">
        <v>35609.599999999999</v>
      </c>
      <c r="O48" s="21" t="s">
        <v>190</v>
      </c>
      <c r="P48" s="22" t="s">
        <v>171</v>
      </c>
    </row>
    <row r="49" spans="1:16" x14ac:dyDescent="0.55000000000000004">
      <c r="A49" s="2">
        <v>54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96</v>
      </c>
      <c r="H49" s="21" t="s">
        <v>153</v>
      </c>
      <c r="I49" s="23">
        <v>67142.5</v>
      </c>
      <c r="J49" s="2" t="s">
        <v>216</v>
      </c>
      <c r="K49" s="21" t="s">
        <v>60</v>
      </c>
      <c r="L49" s="21" t="s">
        <v>61</v>
      </c>
      <c r="M49" s="23">
        <v>67142.5</v>
      </c>
      <c r="N49" s="23">
        <v>67142.5</v>
      </c>
      <c r="O49" s="21" t="s">
        <v>201</v>
      </c>
      <c r="P49" s="22" t="s">
        <v>172</v>
      </c>
    </row>
    <row r="50" spans="1:16" x14ac:dyDescent="0.55000000000000004">
      <c r="A50" s="2">
        <v>55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96</v>
      </c>
      <c r="H50" s="21" t="s">
        <v>154</v>
      </c>
      <c r="I50" s="23">
        <v>6000</v>
      </c>
      <c r="J50" s="2" t="s">
        <v>216</v>
      </c>
      <c r="K50" s="21" t="s">
        <v>60</v>
      </c>
      <c r="L50" s="21" t="s">
        <v>61</v>
      </c>
      <c r="M50" s="23">
        <v>6000</v>
      </c>
      <c r="N50" s="23">
        <v>6000</v>
      </c>
      <c r="O50" s="21" t="s">
        <v>81</v>
      </c>
      <c r="P50" s="22" t="s">
        <v>173</v>
      </c>
    </row>
    <row r="51" spans="1:16" x14ac:dyDescent="0.55000000000000004">
      <c r="A51" s="2">
        <v>56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96</v>
      </c>
      <c r="H51" s="21" t="s">
        <v>155</v>
      </c>
      <c r="I51" s="23">
        <v>13700</v>
      </c>
      <c r="J51" s="2" t="s">
        <v>216</v>
      </c>
      <c r="K51" s="21" t="s">
        <v>60</v>
      </c>
      <c r="L51" s="21" t="s">
        <v>61</v>
      </c>
      <c r="M51" s="23">
        <v>13700</v>
      </c>
      <c r="N51" s="23">
        <v>13700</v>
      </c>
      <c r="O51" s="21" t="s">
        <v>203</v>
      </c>
      <c r="P51" s="22" t="s">
        <v>174</v>
      </c>
    </row>
    <row r="52" spans="1:16" x14ac:dyDescent="0.55000000000000004">
      <c r="A52" s="2">
        <v>57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96</v>
      </c>
      <c r="H52" s="21" t="s">
        <v>156</v>
      </c>
      <c r="I52" s="23">
        <v>16000</v>
      </c>
      <c r="J52" s="2" t="s">
        <v>216</v>
      </c>
      <c r="K52" s="21" t="s">
        <v>60</v>
      </c>
      <c r="L52" s="21" t="s">
        <v>61</v>
      </c>
      <c r="M52" s="23">
        <v>16000</v>
      </c>
      <c r="N52" s="23">
        <v>16000</v>
      </c>
      <c r="O52" s="21" t="s">
        <v>196</v>
      </c>
      <c r="P52" s="22" t="s">
        <v>175</v>
      </c>
    </row>
    <row r="53" spans="1:16" x14ac:dyDescent="0.55000000000000004">
      <c r="A53" s="2">
        <v>58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96</v>
      </c>
      <c r="H53" s="21" t="s">
        <v>157</v>
      </c>
      <c r="I53" s="23">
        <v>8000</v>
      </c>
      <c r="J53" s="2" t="s">
        <v>216</v>
      </c>
      <c r="K53" s="21" t="s">
        <v>60</v>
      </c>
      <c r="L53" s="21" t="s">
        <v>61</v>
      </c>
      <c r="M53" s="23">
        <v>8000</v>
      </c>
      <c r="N53" s="23">
        <v>8000</v>
      </c>
      <c r="O53" s="21" t="s">
        <v>196</v>
      </c>
      <c r="P53" s="22" t="s">
        <v>176</v>
      </c>
    </row>
    <row r="54" spans="1:16" x14ac:dyDescent="0.55000000000000004">
      <c r="A54" s="2">
        <v>59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96</v>
      </c>
      <c r="H54" s="21" t="s">
        <v>158</v>
      </c>
      <c r="I54" s="23">
        <v>45000</v>
      </c>
      <c r="J54" s="2" t="s">
        <v>216</v>
      </c>
      <c r="K54" s="21" t="s">
        <v>60</v>
      </c>
      <c r="L54" s="21" t="s">
        <v>61</v>
      </c>
      <c r="M54" s="23">
        <v>45000</v>
      </c>
      <c r="N54" s="23">
        <v>45000</v>
      </c>
      <c r="O54" s="21" t="s">
        <v>193</v>
      </c>
      <c r="P54" s="22" t="s">
        <v>177</v>
      </c>
    </row>
    <row r="55" spans="1:16" x14ac:dyDescent="0.55000000000000004">
      <c r="A55" s="2">
        <v>60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96</v>
      </c>
      <c r="H55" s="21" t="s">
        <v>159</v>
      </c>
      <c r="I55" s="23">
        <v>6500</v>
      </c>
      <c r="J55" s="2" t="s">
        <v>216</v>
      </c>
      <c r="K55" s="21" t="s">
        <v>60</v>
      </c>
      <c r="L55" s="21" t="s">
        <v>61</v>
      </c>
      <c r="M55" s="23">
        <v>6500</v>
      </c>
      <c r="N55" s="23">
        <v>6500</v>
      </c>
      <c r="O55" s="21" t="s">
        <v>85</v>
      </c>
      <c r="P55" s="22" t="s">
        <v>178</v>
      </c>
    </row>
    <row r="56" spans="1:16" x14ac:dyDescent="0.55000000000000004">
      <c r="A56" s="2">
        <v>61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96</v>
      </c>
      <c r="H56" s="21" t="s">
        <v>179</v>
      </c>
      <c r="I56" s="23">
        <v>5000</v>
      </c>
      <c r="J56" s="2" t="s">
        <v>216</v>
      </c>
      <c r="K56" s="21" t="s">
        <v>60</v>
      </c>
      <c r="L56" s="21" t="s">
        <v>61</v>
      </c>
      <c r="M56" s="23">
        <v>5000</v>
      </c>
      <c r="N56" s="23">
        <v>5000</v>
      </c>
      <c r="O56" s="21" t="s">
        <v>197</v>
      </c>
      <c r="P56" s="22" t="s">
        <v>181</v>
      </c>
    </row>
    <row r="57" spans="1:16" x14ac:dyDescent="0.55000000000000004">
      <c r="A57" s="2">
        <v>62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96</v>
      </c>
      <c r="H57" s="21" t="s">
        <v>180</v>
      </c>
      <c r="I57" s="23">
        <v>5000</v>
      </c>
      <c r="J57" s="2" t="s">
        <v>216</v>
      </c>
      <c r="K57" s="21" t="s">
        <v>60</v>
      </c>
      <c r="L57" s="21" t="s">
        <v>61</v>
      </c>
      <c r="M57" s="23">
        <v>5000</v>
      </c>
      <c r="N57" s="23">
        <v>5000</v>
      </c>
      <c r="O57" s="21" t="s">
        <v>198</v>
      </c>
      <c r="P57" s="22" t="s">
        <v>182</v>
      </c>
    </row>
    <row r="58" spans="1:16" x14ac:dyDescent="0.55000000000000004">
      <c r="A58" s="2">
        <v>63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96</v>
      </c>
      <c r="H58" s="21" t="s">
        <v>183</v>
      </c>
      <c r="I58" s="23">
        <v>5885</v>
      </c>
      <c r="J58" s="2" t="s">
        <v>216</v>
      </c>
      <c r="K58" s="21" t="s">
        <v>60</v>
      </c>
      <c r="L58" s="21" t="s">
        <v>61</v>
      </c>
      <c r="M58" s="23">
        <v>5885</v>
      </c>
      <c r="N58" s="23">
        <v>5885</v>
      </c>
      <c r="O58" s="21" t="s">
        <v>199</v>
      </c>
      <c r="P58" s="22" t="s">
        <v>184</v>
      </c>
    </row>
    <row r="59" spans="1:16" x14ac:dyDescent="0.55000000000000004">
      <c r="A59" s="2">
        <v>64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96</v>
      </c>
      <c r="H59" s="21" t="s">
        <v>185</v>
      </c>
      <c r="I59" s="23">
        <v>26300</v>
      </c>
      <c r="J59" s="2" t="s">
        <v>216</v>
      </c>
      <c r="K59" s="21" t="s">
        <v>60</v>
      </c>
      <c r="L59" s="21" t="s">
        <v>61</v>
      </c>
      <c r="M59" s="23">
        <v>26300</v>
      </c>
      <c r="N59" s="23">
        <v>26300</v>
      </c>
      <c r="O59" s="21" t="s">
        <v>192</v>
      </c>
      <c r="P59" s="22" t="s">
        <v>186</v>
      </c>
    </row>
    <row r="60" spans="1:16" x14ac:dyDescent="0.55000000000000004">
      <c r="A60" s="2">
        <v>65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96</v>
      </c>
      <c r="H60" s="21" t="s">
        <v>187</v>
      </c>
      <c r="I60" s="23">
        <v>54743.94</v>
      </c>
      <c r="J60" s="2" t="s">
        <v>216</v>
      </c>
      <c r="K60" s="21" t="s">
        <v>60</v>
      </c>
      <c r="L60" s="21" t="s">
        <v>61</v>
      </c>
      <c r="M60" s="23">
        <v>54743.94</v>
      </c>
      <c r="N60" s="23">
        <v>54743.94</v>
      </c>
      <c r="O60" s="21" t="s">
        <v>192</v>
      </c>
      <c r="P60" s="22" t="s">
        <v>188</v>
      </c>
    </row>
    <row r="61" spans="1:16" x14ac:dyDescent="0.55000000000000004">
      <c r="A61" s="2">
        <v>66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96</v>
      </c>
      <c r="H61" s="21" t="s">
        <v>204</v>
      </c>
      <c r="I61" s="23">
        <v>6755</v>
      </c>
      <c r="J61" s="2" t="s">
        <v>216</v>
      </c>
      <c r="K61" s="21" t="s">
        <v>60</v>
      </c>
      <c r="L61" s="21" t="s">
        <v>61</v>
      </c>
      <c r="M61" s="23">
        <v>6755</v>
      </c>
      <c r="N61" s="23">
        <v>6755</v>
      </c>
      <c r="O61" s="21" t="s">
        <v>191</v>
      </c>
      <c r="P61" s="22" t="s">
        <v>125</v>
      </c>
    </row>
    <row r="62" spans="1:16" x14ac:dyDescent="0.55000000000000004">
      <c r="A62" s="2">
        <v>67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96</v>
      </c>
      <c r="H62" s="21" t="s">
        <v>106</v>
      </c>
      <c r="I62" s="23">
        <v>30000</v>
      </c>
      <c r="J62" s="2" t="s">
        <v>216</v>
      </c>
      <c r="K62" s="21" t="s">
        <v>60</v>
      </c>
      <c r="L62" s="21" t="s">
        <v>61</v>
      </c>
      <c r="M62" s="23">
        <v>30000</v>
      </c>
      <c r="N62" s="23">
        <v>29509</v>
      </c>
      <c r="O62" s="21" t="s">
        <v>200</v>
      </c>
      <c r="P62" s="22" t="s">
        <v>127</v>
      </c>
    </row>
    <row r="63" spans="1:16" x14ac:dyDescent="0.55000000000000004">
      <c r="A63" s="2">
        <v>68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96</v>
      </c>
      <c r="H63" s="21" t="s">
        <v>205</v>
      </c>
      <c r="I63" s="23">
        <v>25650</v>
      </c>
      <c r="J63" s="2" t="s">
        <v>216</v>
      </c>
      <c r="K63" s="21" t="s">
        <v>60</v>
      </c>
      <c r="L63" s="21" t="s">
        <v>61</v>
      </c>
      <c r="M63" s="23">
        <v>25650</v>
      </c>
      <c r="N63" s="23">
        <v>25650</v>
      </c>
      <c r="O63" s="21" t="s">
        <v>206</v>
      </c>
      <c r="P63" s="22" t="s">
        <v>207</v>
      </c>
    </row>
    <row r="64" spans="1:16" x14ac:dyDescent="0.55000000000000004">
      <c r="A64" s="2">
        <v>69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96</v>
      </c>
      <c r="H64" s="21" t="s">
        <v>208</v>
      </c>
      <c r="I64" s="23">
        <v>79394</v>
      </c>
      <c r="J64" s="2" t="s">
        <v>216</v>
      </c>
      <c r="K64" s="21" t="s">
        <v>60</v>
      </c>
      <c r="L64" s="21" t="s">
        <v>61</v>
      </c>
      <c r="M64" s="23">
        <v>79394</v>
      </c>
      <c r="N64" s="23">
        <v>79394</v>
      </c>
      <c r="O64" s="21" t="s">
        <v>209</v>
      </c>
      <c r="P64" s="22" t="s">
        <v>210</v>
      </c>
    </row>
    <row r="65" spans="1:16" x14ac:dyDescent="0.55000000000000004">
      <c r="A65" s="2">
        <v>70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96</v>
      </c>
      <c r="H65" s="21" t="s">
        <v>213</v>
      </c>
      <c r="I65" s="23">
        <v>365000</v>
      </c>
      <c r="J65" s="2" t="s">
        <v>216</v>
      </c>
      <c r="K65" s="21" t="s">
        <v>60</v>
      </c>
      <c r="L65" s="21" t="s">
        <v>61</v>
      </c>
      <c r="M65" s="23">
        <v>365000</v>
      </c>
      <c r="N65" s="23">
        <v>365000</v>
      </c>
      <c r="O65" s="21" t="s">
        <v>215</v>
      </c>
      <c r="P65" s="22" t="s">
        <v>214</v>
      </c>
    </row>
    <row r="66" spans="1:16" x14ac:dyDescent="0.55000000000000004">
      <c r="A66" s="2">
        <v>71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96</v>
      </c>
      <c r="H66" s="21" t="s">
        <v>247</v>
      </c>
      <c r="I66" s="23">
        <v>100000</v>
      </c>
      <c r="J66" s="2" t="s">
        <v>217</v>
      </c>
      <c r="K66" s="21" t="s">
        <v>60</v>
      </c>
      <c r="L66" s="21" t="s">
        <v>61</v>
      </c>
      <c r="M66" s="23">
        <v>100000</v>
      </c>
      <c r="N66" s="23">
        <v>95322.52</v>
      </c>
      <c r="O66" s="21" t="s">
        <v>74</v>
      </c>
      <c r="P66" s="22" t="s">
        <v>248</v>
      </c>
    </row>
    <row r="67" spans="1:16" x14ac:dyDescent="0.55000000000000004">
      <c r="A67" s="2">
        <v>72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96</v>
      </c>
      <c r="H67" s="21" t="s">
        <v>249</v>
      </c>
      <c r="I67" s="23">
        <v>5000</v>
      </c>
      <c r="J67" s="2" t="s">
        <v>218</v>
      </c>
      <c r="K67" s="21" t="s">
        <v>60</v>
      </c>
      <c r="L67" s="21" t="s">
        <v>61</v>
      </c>
      <c r="M67" s="23">
        <v>5000</v>
      </c>
      <c r="N67" s="23">
        <v>5000</v>
      </c>
      <c r="O67" s="21" t="s">
        <v>197</v>
      </c>
      <c r="P67" s="22" t="s">
        <v>250</v>
      </c>
    </row>
    <row r="68" spans="1:16" x14ac:dyDescent="0.55000000000000004">
      <c r="A68" s="2">
        <v>73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96</v>
      </c>
      <c r="H68" s="21" t="s">
        <v>251</v>
      </c>
      <c r="I68" s="23">
        <v>6020</v>
      </c>
      <c r="J68" s="2" t="s">
        <v>219</v>
      </c>
      <c r="K68" s="21" t="s">
        <v>60</v>
      </c>
      <c r="L68" s="21" t="s">
        <v>61</v>
      </c>
      <c r="M68" s="23">
        <v>6020</v>
      </c>
      <c r="N68" s="23">
        <v>6020</v>
      </c>
      <c r="O68" s="21" t="s">
        <v>81</v>
      </c>
      <c r="P68" s="22" t="s">
        <v>129</v>
      </c>
    </row>
    <row r="69" spans="1:16" x14ac:dyDescent="0.55000000000000004">
      <c r="A69" s="2">
        <v>74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96</v>
      </c>
      <c r="H69" s="21" t="s">
        <v>252</v>
      </c>
      <c r="I69" s="23">
        <v>5640</v>
      </c>
      <c r="J69" s="2" t="s">
        <v>220</v>
      </c>
      <c r="K69" s="21" t="s">
        <v>60</v>
      </c>
      <c r="L69" s="21" t="s">
        <v>61</v>
      </c>
      <c r="M69" s="23">
        <v>5640</v>
      </c>
      <c r="N69" s="23">
        <v>5640</v>
      </c>
      <c r="O69" s="21" t="s">
        <v>193</v>
      </c>
      <c r="P69" s="22" t="s">
        <v>130</v>
      </c>
    </row>
    <row r="70" spans="1:16" x14ac:dyDescent="0.55000000000000004">
      <c r="A70" s="2">
        <v>75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96</v>
      </c>
      <c r="H70" s="21" t="s">
        <v>253</v>
      </c>
      <c r="I70" s="23">
        <v>6150</v>
      </c>
      <c r="J70" s="2" t="s">
        <v>221</v>
      </c>
      <c r="K70" s="21" t="s">
        <v>60</v>
      </c>
      <c r="L70" s="21" t="s">
        <v>61</v>
      </c>
      <c r="M70" s="23">
        <v>6150</v>
      </c>
      <c r="N70" s="23">
        <v>6150</v>
      </c>
      <c r="O70" s="21" t="s">
        <v>192</v>
      </c>
      <c r="P70" s="22" t="s">
        <v>133</v>
      </c>
    </row>
    <row r="71" spans="1:16" x14ac:dyDescent="0.55000000000000004">
      <c r="A71" s="2">
        <v>76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96</v>
      </c>
      <c r="H71" s="21" t="s">
        <v>254</v>
      </c>
      <c r="I71" s="23">
        <v>15000</v>
      </c>
      <c r="J71" s="2" t="s">
        <v>222</v>
      </c>
      <c r="K71" s="21" t="s">
        <v>60</v>
      </c>
      <c r="L71" s="21" t="s">
        <v>61</v>
      </c>
      <c r="M71" s="23">
        <v>15000</v>
      </c>
      <c r="N71" s="23">
        <v>15000</v>
      </c>
      <c r="O71" s="21" t="s">
        <v>257</v>
      </c>
      <c r="P71" s="22" t="s">
        <v>258</v>
      </c>
    </row>
    <row r="72" spans="1:16" x14ac:dyDescent="0.55000000000000004">
      <c r="A72" s="2">
        <v>77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96</v>
      </c>
      <c r="H72" s="21" t="s">
        <v>255</v>
      </c>
      <c r="I72" s="23">
        <v>9500</v>
      </c>
      <c r="J72" s="2" t="s">
        <v>223</v>
      </c>
      <c r="K72" s="21" t="s">
        <v>60</v>
      </c>
      <c r="L72" s="21" t="s">
        <v>61</v>
      </c>
      <c r="M72" s="23">
        <v>9500</v>
      </c>
      <c r="N72" s="23">
        <v>9500</v>
      </c>
      <c r="O72" s="21" t="s">
        <v>198</v>
      </c>
      <c r="P72" s="22" t="s">
        <v>259</v>
      </c>
    </row>
    <row r="73" spans="1:16" x14ac:dyDescent="0.55000000000000004">
      <c r="A73" s="2">
        <v>78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96</v>
      </c>
      <c r="H73" s="21" t="s">
        <v>256</v>
      </c>
      <c r="I73" s="23">
        <v>13525</v>
      </c>
      <c r="J73" s="2" t="s">
        <v>224</v>
      </c>
      <c r="K73" s="21" t="s">
        <v>60</v>
      </c>
      <c r="L73" s="21" t="s">
        <v>61</v>
      </c>
      <c r="M73" s="23">
        <v>13525</v>
      </c>
      <c r="N73" s="23">
        <v>13525</v>
      </c>
      <c r="O73" s="21" t="s">
        <v>191</v>
      </c>
      <c r="P73" s="22" t="s">
        <v>132</v>
      </c>
    </row>
    <row r="74" spans="1:16" x14ac:dyDescent="0.55000000000000004">
      <c r="A74" s="2">
        <v>79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96</v>
      </c>
      <c r="H74" s="21" t="s">
        <v>260</v>
      </c>
      <c r="I74" s="23">
        <v>7380</v>
      </c>
      <c r="J74" s="2" t="s">
        <v>225</v>
      </c>
      <c r="K74" s="21" t="s">
        <v>60</v>
      </c>
      <c r="L74" s="21" t="s">
        <v>61</v>
      </c>
      <c r="M74" s="23">
        <v>7380</v>
      </c>
      <c r="N74" s="23">
        <v>7380</v>
      </c>
      <c r="O74" s="21" t="s">
        <v>264</v>
      </c>
      <c r="P74" s="22" t="s">
        <v>266</v>
      </c>
    </row>
    <row r="75" spans="1:16" x14ac:dyDescent="0.55000000000000004">
      <c r="A75" s="2">
        <v>80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96</v>
      </c>
      <c r="H75" s="21" t="s">
        <v>261</v>
      </c>
      <c r="I75" s="23">
        <v>80000</v>
      </c>
      <c r="J75" s="2" t="s">
        <v>226</v>
      </c>
      <c r="K75" s="21" t="s">
        <v>60</v>
      </c>
      <c r="L75" s="21" t="s">
        <v>61</v>
      </c>
      <c r="M75" s="23">
        <v>80000</v>
      </c>
      <c r="N75" s="23">
        <v>80000</v>
      </c>
      <c r="O75" s="21" t="s">
        <v>190</v>
      </c>
      <c r="P75" s="22" t="s">
        <v>267</v>
      </c>
    </row>
    <row r="76" spans="1:16" x14ac:dyDescent="0.55000000000000004">
      <c r="A76" s="2">
        <v>81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96</v>
      </c>
      <c r="H76" s="21" t="s">
        <v>262</v>
      </c>
      <c r="I76" s="23">
        <v>11000</v>
      </c>
      <c r="J76" s="2" t="s">
        <v>227</v>
      </c>
      <c r="K76" s="21" t="s">
        <v>60</v>
      </c>
      <c r="L76" s="21" t="s">
        <v>61</v>
      </c>
      <c r="M76" s="23">
        <v>11000</v>
      </c>
      <c r="N76" s="23">
        <v>11000</v>
      </c>
      <c r="O76" s="21" t="s">
        <v>265</v>
      </c>
      <c r="P76" s="22" t="s">
        <v>268</v>
      </c>
    </row>
    <row r="77" spans="1:16" x14ac:dyDescent="0.55000000000000004">
      <c r="A77" s="2">
        <v>82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96</v>
      </c>
      <c r="H77" s="21" t="s">
        <v>263</v>
      </c>
      <c r="I77" s="23">
        <v>7000</v>
      </c>
      <c r="J77" s="2" t="s">
        <v>228</v>
      </c>
      <c r="K77" s="21" t="s">
        <v>60</v>
      </c>
      <c r="L77" s="21" t="s">
        <v>61</v>
      </c>
      <c r="M77" s="23">
        <v>7000</v>
      </c>
      <c r="N77" s="23">
        <v>7000</v>
      </c>
      <c r="O77" s="21" t="s">
        <v>91</v>
      </c>
      <c r="P77" s="22" t="s">
        <v>90</v>
      </c>
    </row>
    <row r="78" spans="1:16" x14ac:dyDescent="0.55000000000000004">
      <c r="A78" s="2">
        <v>83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96</v>
      </c>
      <c r="H78" s="21" t="s">
        <v>269</v>
      </c>
      <c r="I78" s="23">
        <v>6000</v>
      </c>
      <c r="J78" s="2" t="s">
        <v>229</v>
      </c>
      <c r="K78" s="21" t="s">
        <v>60</v>
      </c>
      <c r="L78" s="21" t="s">
        <v>61</v>
      </c>
      <c r="M78" s="23">
        <v>6000</v>
      </c>
      <c r="N78" s="23">
        <v>5937.91</v>
      </c>
      <c r="O78" s="21" t="s">
        <v>274</v>
      </c>
      <c r="P78" s="22" t="s">
        <v>272</v>
      </c>
    </row>
    <row r="79" spans="1:16" x14ac:dyDescent="0.55000000000000004">
      <c r="A79" s="2">
        <v>84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96</v>
      </c>
      <c r="H79" s="21" t="s">
        <v>270</v>
      </c>
      <c r="I79" s="23">
        <v>26300</v>
      </c>
      <c r="J79" s="2" t="s">
        <v>230</v>
      </c>
      <c r="K79" s="21" t="s">
        <v>60</v>
      </c>
      <c r="L79" s="21" t="s">
        <v>61</v>
      </c>
      <c r="M79" s="23">
        <v>26300</v>
      </c>
      <c r="N79" s="23">
        <v>26300</v>
      </c>
      <c r="O79" s="21" t="s">
        <v>190</v>
      </c>
      <c r="P79" s="22" t="s">
        <v>186</v>
      </c>
    </row>
    <row r="80" spans="1:16" x14ac:dyDescent="0.55000000000000004">
      <c r="A80" s="2">
        <v>85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96</v>
      </c>
      <c r="H80" s="21" t="s">
        <v>271</v>
      </c>
      <c r="I80" s="23">
        <v>30000</v>
      </c>
      <c r="J80" s="2" t="s">
        <v>231</v>
      </c>
      <c r="K80" s="21" t="s">
        <v>60</v>
      </c>
      <c r="L80" s="21" t="s">
        <v>61</v>
      </c>
      <c r="M80" s="23">
        <v>30000</v>
      </c>
      <c r="N80" s="23">
        <v>30000</v>
      </c>
      <c r="O80" s="21" t="s">
        <v>275</v>
      </c>
      <c r="P80" s="22" t="s">
        <v>273</v>
      </c>
    </row>
    <row r="81" spans="1:16" x14ac:dyDescent="0.55000000000000004">
      <c r="A81" s="2">
        <v>86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96</v>
      </c>
      <c r="H81" s="21" t="s">
        <v>276</v>
      </c>
      <c r="I81" s="23">
        <v>20000</v>
      </c>
      <c r="J81" s="2" t="s">
        <v>232</v>
      </c>
      <c r="K81" s="21" t="s">
        <v>60</v>
      </c>
      <c r="L81" s="21" t="s">
        <v>61</v>
      </c>
      <c r="M81" s="23">
        <v>20000</v>
      </c>
      <c r="N81" s="23">
        <v>18000</v>
      </c>
      <c r="O81" s="21" t="s">
        <v>277</v>
      </c>
      <c r="P81" s="22" t="s">
        <v>278</v>
      </c>
    </row>
    <row r="82" spans="1:16" x14ac:dyDescent="0.55000000000000004">
      <c r="A82" s="2">
        <v>87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96</v>
      </c>
      <c r="H82" s="21" t="s">
        <v>279</v>
      </c>
      <c r="I82" s="23">
        <v>45000</v>
      </c>
      <c r="J82" s="2" t="s">
        <v>233</v>
      </c>
      <c r="K82" s="21" t="s">
        <v>60</v>
      </c>
      <c r="L82" s="21" t="s">
        <v>61</v>
      </c>
      <c r="M82" s="23">
        <v>45000</v>
      </c>
      <c r="N82" s="23">
        <v>45000</v>
      </c>
      <c r="O82" s="21" t="s">
        <v>285</v>
      </c>
      <c r="P82" s="22" t="s">
        <v>177</v>
      </c>
    </row>
    <row r="83" spans="1:16" x14ac:dyDescent="0.55000000000000004">
      <c r="A83" s="2">
        <v>88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96</v>
      </c>
      <c r="H83" s="21" t="s">
        <v>280</v>
      </c>
      <c r="I83" s="23">
        <v>8250</v>
      </c>
      <c r="J83" s="2" t="s">
        <v>234</v>
      </c>
      <c r="K83" s="21" t="s">
        <v>60</v>
      </c>
      <c r="L83" s="21" t="s">
        <v>61</v>
      </c>
      <c r="M83" s="23">
        <v>8250</v>
      </c>
      <c r="N83" s="23">
        <v>8250</v>
      </c>
      <c r="O83" s="21" t="s">
        <v>287</v>
      </c>
      <c r="P83" s="22" t="s">
        <v>288</v>
      </c>
    </row>
    <row r="84" spans="1:16" x14ac:dyDescent="0.55000000000000004">
      <c r="A84" s="2">
        <v>89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96</v>
      </c>
      <c r="H84" s="21" t="s">
        <v>281</v>
      </c>
      <c r="I84" s="23">
        <v>11200</v>
      </c>
      <c r="J84" s="2" t="s">
        <v>235</v>
      </c>
      <c r="K84" s="21" t="s">
        <v>60</v>
      </c>
      <c r="L84" s="21" t="s">
        <v>61</v>
      </c>
      <c r="M84" s="23">
        <v>11200</v>
      </c>
      <c r="N84" s="23">
        <v>11200</v>
      </c>
      <c r="O84" s="21" t="s">
        <v>212</v>
      </c>
      <c r="P84" s="22" t="s">
        <v>140</v>
      </c>
    </row>
    <row r="85" spans="1:16" x14ac:dyDescent="0.55000000000000004">
      <c r="A85" s="2">
        <v>90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96</v>
      </c>
      <c r="H85" s="21" t="s">
        <v>282</v>
      </c>
      <c r="I85" s="23">
        <v>77000</v>
      </c>
      <c r="J85" s="2" t="s">
        <v>236</v>
      </c>
      <c r="K85" s="21" t="s">
        <v>60</v>
      </c>
      <c r="L85" s="21" t="s">
        <v>61</v>
      </c>
      <c r="M85" s="23">
        <v>7700</v>
      </c>
      <c r="N85" s="23">
        <v>7700</v>
      </c>
      <c r="O85" s="21" t="s">
        <v>81</v>
      </c>
      <c r="P85" s="22" t="s">
        <v>135</v>
      </c>
    </row>
    <row r="86" spans="1:16" x14ac:dyDescent="0.55000000000000004">
      <c r="A86" s="2">
        <v>91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96</v>
      </c>
      <c r="H86" s="21" t="s">
        <v>283</v>
      </c>
      <c r="I86" s="23">
        <v>27600</v>
      </c>
      <c r="J86" s="2" t="s">
        <v>237</v>
      </c>
      <c r="K86" s="21" t="s">
        <v>60</v>
      </c>
      <c r="L86" s="21" t="s">
        <v>61</v>
      </c>
      <c r="M86" s="23">
        <v>27600</v>
      </c>
      <c r="N86" s="23">
        <v>27600</v>
      </c>
      <c r="O86" s="21" t="s">
        <v>286</v>
      </c>
      <c r="P86" s="22" t="s">
        <v>289</v>
      </c>
    </row>
    <row r="87" spans="1:16" x14ac:dyDescent="0.55000000000000004">
      <c r="A87" s="2">
        <v>92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96</v>
      </c>
      <c r="H87" s="21" t="s">
        <v>115</v>
      </c>
      <c r="I87" s="23">
        <v>11000</v>
      </c>
      <c r="J87" s="2" t="s">
        <v>238</v>
      </c>
      <c r="K87" s="21" t="s">
        <v>60</v>
      </c>
      <c r="L87" s="21" t="s">
        <v>61</v>
      </c>
      <c r="M87" s="23">
        <v>11000</v>
      </c>
      <c r="N87" s="23">
        <v>11000</v>
      </c>
      <c r="O87" s="21" t="s">
        <v>85</v>
      </c>
      <c r="P87" s="22" t="s">
        <v>137</v>
      </c>
    </row>
    <row r="88" spans="1:16" x14ac:dyDescent="0.55000000000000004">
      <c r="A88" s="2">
        <v>93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96</v>
      </c>
      <c r="H88" s="21" t="s">
        <v>284</v>
      </c>
      <c r="I88" s="23">
        <v>6500</v>
      </c>
      <c r="J88" s="2" t="s">
        <v>239</v>
      </c>
      <c r="K88" s="21" t="s">
        <v>60</v>
      </c>
      <c r="L88" s="21" t="s">
        <v>61</v>
      </c>
      <c r="M88" s="23">
        <v>6500</v>
      </c>
      <c r="N88" s="23">
        <v>6500</v>
      </c>
      <c r="O88" s="21" t="s">
        <v>302</v>
      </c>
      <c r="P88" s="22" t="s">
        <v>290</v>
      </c>
    </row>
    <row r="89" spans="1:16" x14ac:dyDescent="0.55000000000000004">
      <c r="A89" s="2">
        <v>94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96</v>
      </c>
      <c r="H89" s="21" t="s">
        <v>291</v>
      </c>
      <c r="I89" s="23">
        <v>79394</v>
      </c>
      <c r="J89" s="2" t="s">
        <v>240</v>
      </c>
      <c r="K89" s="21" t="s">
        <v>60</v>
      </c>
      <c r="L89" s="21" t="s">
        <v>61</v>
      </c>
      <c r="M89" s="23">
        <v>79394</v>
      </c>
      <c r="N89" s="23">
        <v>79394</v>
      </c>
      <c r="O89" s="21" t="s">
        <v>302</v>
      </c>
      <c r="P89" s="22" t="s">
        <v>297</v>
      </c>
    </row>
    <row r="90" spans="1:16" x14ac:dyDescent="0.55000000000000004">
      <c r="A90" s="2">
        <v>95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96</v>
      </c>
      <c r="H90" s="21" t="s">
        <v>292</v>
      </c>
      <c r="I90" s="23">
        <v>67142.5</v>
      </c>
      <c r="J90" s="2" t="s">
        <v>241</v>
      </c>
      <c r="K90" s="21" t="s">
        <v>60</v>
      </c>
      <c r="L90" s="21" t="s">
        <v>61</v>
      </c>
      <c r="M90" s="23">
        <v>67142.5</v>
      </c>
      <c r="N90" s="23">
        <v>67142.5</v>
      </c>
      <c r="O90" s="21" t="s">
        <v>303</v>
      </c>
      <c r="P90" s="22" t="s">
        <v>172</v>
      </c>
    </row>
    <row r="91" spans="1:16" x14ac:dyDescent="0.55000000000000004">
      <c r="A91" s="2">
        <v>96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96</v>
      </c>
      <c r="H91" s="21" t="s">
        <v>293</v>
      </c>
      <c r="I91" s="23">
        <v>15086</v>
      </c>
      <c r="J91" s="2" t="s">
        <v>242</v>
      </c>
      <c r="K91" s="21" t="s">
        <v>60</v>
      </c>
      <c r="L91" s="21" t="s">
        <v>61</v>
      </c>
      <c r="M91" s="23">
        <v>15086</v>
      </c>
      <c r="N91" s="23">
        <v>15086</v>
      </c>
      <c r="O91" s="21" t="s">
        <v>200</v>
      </c>
      <c r="P91" s="22" t="s">
        <v>139</v>
      </c>
    </row>
    <row r="92" spans="1:16" x14ac:dyDescent="0.55000000000000004">
      <c r="A92" s="2">
        <v>97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96</v>
      </c>
      <c r="H92" s="21" t="s">
        <v>294</v>
      </c>
      <c r="I92" s="23">
        <v>6600</v>
      </c>
      <c r="J92" s="2" t="s">
        <v>243</v>
      </c>
      <c r="K92" s="21" t="s">
        <v>60</v>
      </c>
      <c r="L92" s="21" t="s">
        <v>61</v>
      </c>
      <c r="M92" s="23">
        <v>6600</v>
      </c>
      <c r="N92" s="23">
        <v>6600</v>
      </c>
      <c r="O92" s="21" t="s">
        <v>304</v>
      </c>
      <c r="P92" s="22" t="s">
        <v>138</v>
      </c>
    </row>
    <row r="93" spans="1:16" x14ac:dyDescent="0.55000000000000004">
      <c r="A93" s="2">
        <v>98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96</v>
      </c>
      <c r="H93" s="21" t="s">
        <v>295</v>
      </c>
      <c r="I93" s="23">
        <v>6000</v>
      </c>
      <c r="J93" s="2" t="s">
        <v>244</v>
      </c>
      <c r="K93" s="21" t="s">
        <v>60</v>
      </c>
      <c r="L93" s="21" t="s">
        <v>61</v>
      </c>
      <c r="M93" s="23">
        <v>6000</v>
      </c>
      <c r="N93" s="23">
        <v>6000</v>
      </c>
      <c r="O93" s="21" t="s">
        <v>81</v>
      </c>
      <c r="P93" s="22" t="s">
        <v>298</v>
      </c>
    </row>
    <row r="94" spans="1:16" x14ac:dyDescent="0.55000000000000004">
      <c r="A94" s="2">
        <v>99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96</v>
      </c>
      <c r="H94" s="21" t="s">
        <v>296</v>
      </c>
      <c r="I94" s="23">
        <v>13700</v>
      </c>
      <c r="J94" s="2" t="s">
        <v>245</v>
      </c>
      <c r="K94" s="21" t="s">
        <v>60</v>
      </c>
      <c r="L94" s="21" t="s">
        <v>61</v>
      </c>
      <c r="M94" s="23">
        <v>13700</v>
      </c>
      <c r="N94" s="23">
        <v>13700</v>
      </c>
      <c r="O94" s="21" t="s">
        <v>198</v>
      </c>
      <c r="P94" s="22" t="s">
        <v>174</v>
      </c>
    </row>
    <row r="95" spans="1:16" x14ac:dyDescent="0.55000000000000004">
      <c r="A95" s="2">
        <v>100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96</v>
      </c>
      <c r="H95" s="21" t="s">
        <v>299</v>
      </c>
      <c r="I95" s="23">
        <v>9750</v>
      </c>
      <c r="J95" s="2" t="s">
        <v>246</v>
      </c>
      <c r="K95" s="21" t="s">
        <v>60</v>
      </c>
      <c r="L95" s="21" t="s">
        <v>61</v>
      </c>
      <c r="M95" s="23">
        <v>9750</v>
      </c>
      <c r="N95" s="23">
        <v>9750</v>
      </c>
      <c r="O95" s="21" t="s">
        <v>301</v>
      </c>
      <c r="P95" s="22" t="s">
        <v>300</v>
      </c>
    </row>
  </sheetData>
  <dataValidations count="2">
    <dataValidation type="list" allowBlank="1" showInputMessage="1" showErrorMessage="1" sqref="L2:L9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9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HPII</cp:lastModifiedBy>
  <dcterms:created xsi:type="dcterms:W3CDTF">2024-09-18T07:07:46Z</dcterms:created>
  <dcterms:modified xsi:type="dcterms:W3CDTF">2025-06-10T04:26:01Z</dcterms:modified>
</cp:coreProperties>
</file>